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6415"/>
  <workbookPr defaultThemeVersion="166925"/>
  <bookViews>
    <workbookView xWindow="240" yWindow="105" windowWidth="14805" windowHeight="8010" activeTab="0"/>
  </bookViews>
  <sheets>
    <sheet name="List1" sheetId="1" r:id="rId1"/>
  </sheets>
  <definedNames/>
  <calcPr calcId="191028"/>
  <extLst/>
</workbook>
</file>

<file path=xl/sharedStrings.xml><?xml version="1.0" encoding="utf-8"?>
<sst xmlns="http://schemas.openxmlformats.org/spreadsheetml/2006/main" count="295" uniqueCount="175">
  <si>
    <t>Příloha č. 4 – vzorový balík měsíční spotřeby</t>
  </si>
  <si>
    <t>č.</t>
  </si>
  <si>
    <t>název zboží</t>
  </si>
  <si>
    <t>popis</t>
  </si>
  <si>
    <t>jednotka množství</t>
  </si>
  <si>
    <t>počet kusů</t>
  </si>
  <si>
    <t>cena bez DPH za jednotku v Kč</t>
  </si>
  <si>
    <t>cena bez DPH za množství v Kč</t>
  </si>
  <si>
    <t>cena včetně DPH za množství v Kč</t>
  </si>
  <si>
    <t>pořadače, archivace</t>
  </si>
  <si>
    <t>Pákový pořadač kartonový,formát A4 7,5 cm</t>
  </si>
  <si>
    <t>Kartonový,vnější potah černý mramor, formát A4 na výšku,s hřbetním kroužkem a kovovou lištou na spodní hraně, s uzavíracím mechanismem. S nalepeným štítkem.</t>
  </si>
  <si>
    <t>ks</t>
  </si>
  <si>
    <t>Pákový pořadač kartonový,formát A4 5 cm</t>
  </si>
  <si>
    <t>Pákový pořadač kartonový,formát A5 7,5 cm</t>
  </si>
  <si>
    <t>Kartonový,vnější potah černý mramor, formát A5 na výšku/ na šířku,s hřbetním kroužkem a kovovou lištou na spodní hraně, s uzavíracím mechanismem. S nalepeným štítkem.</t>
  </si>
  <si>
    <t>Pákový pořadač kartonový,formát A5 5 cm</t>
  </si>
  <si>
    <t>pořadač závěsný kartonový, formát A4 7,5 cm</t>
  </si>
  <si>
    <t>kartonový, vnější potah černý mramor, formát A4 na výšku,s hřbetním kroužkem, závěsná mechanika</t>
  </si>
  <si>
    <t>pořadač závěsný kartonový, formát A4 5 cm</t>
  </si>
  <si>
    <t>pořadač archivační kartonový, formát A4 7,5 cm</t>
  </si>
  <si>
    <t>kartonový, vnější potah černý mramor, formát A4 na výšku,s hřbetním kroužkem s kapsou</t>
  </si>
  <si>
    <t>pořadač archivační kartonový, formát A4 5 cm</t>
  </si>
  <si>
    <t>archivační krabice s víkem</t>
  </si>
  <si>
    <t>otevírání shora, třívrstvá lepenka, 42,5x33x30 cm</t>
  </si>
  <si>
    <t>otevírání shora, třívrstvá lepenka, 33x30x29,5 cm</t>
  </si>
  <si>
    <t>otevírání shora, třívrstvá lepenka, 33x30x24 cm</t>
  </si>
  <si>
    <t>desky a mapy na spisy</t>
  </si>
  <si>
    <t>mapa na spisy 3 klopy s gumičkou</t>
  </si>
  <si>
    <t>Prešpán - karton 350 g/m2</t>
  </si>
  <si>
    <t>mapa na spisy 3 klopy</t>
  </si>
  <si>
    <t>Karton 240 g/m2</t>
  </si>
  <si>
    <t>rychlovazač závěsný karton celý</t>
  </si>
  <si>
    <t>rychlovazač závěsný prešpán</t>
  </si>
  <si>
    <t>rychlovazač nezávěsný</t>
  </si>
  <si>
    <t>rychlovazač nezávěsný plastový</t>
  </si>
  <si>
    <t>materiál PP, přední strana transparentní,zadní strana různé barvy,2 stranný popisovatelný proužek</t>
  </si>
  <si>
    <t>rychlovazač závěsný plastový</t>
  </si>
  <si>
    <t>desky na spisy 3 klopy s gumičkou</t>
  </si>
  <si>
    <t>vyrobeny z kvalitního polypropylenu , formát A4, možnost zvětšení objemu až na 3,5 cm tloušťky dokumentů</t>
  </si>
  <si>
    <t>archivační box 11 cm</t>
  </si>
  <si>
    <t>přírodní kartonové krabice- z recyklovaného papíru,silnější materiál 1100 g/m2, šíře hřbetu 33x26x11 cm</t>
  </si>
  <si>
    <t>archivační box 7,5 cm</t>
  </si>
  <si>
    <t>přírodní kartonové krabice- z recyklovaného papíru,silnější materiál 1100 g/m2, šíře hřbetu 33x26x7,5 cm</t>
  </si>
  <si>
    <t>archivační box 5 cm</t>
  </si>
  <si>
    <t>přírodní kartonové krabice- z recyklovaného papíru,silnější materiál 1100 g/m2, šíře hřbetu 33x26x5 cm</t>
  </si>
  <si>
    <t>obaly závěsné „U“</t>
  </si>
  <si>
    <t>PP fólie s euroděrováním v zesíleném okraji, 50mic, formát A4</t>
  </si>
  <si>
    <t>obaly L nezávěsné zakládací</t>
  </si>
  <si>
    <t>obal vyrobený z čiré PVC fólie 140 mic</t>
  </si>
  <si>
    <t>kancelářské potřeby</t>
  </si>
  <si>
    <t>sešívačka celokovová</t>
  </si>
  <si>
    <t>Drátky 24/6, prošití cca 50 listů, plastové opláštění</t>
  </si>
  <si>
    <t>Drátky 10/5, prošití cca 20 listů, plastové opláštění</t>
  </si>
  <si>
    <t>bal</t>
  </si>
  <si>
    <t>děrovačka</t>
  </si>
  <si>
    <t>celokovová děrovačka a příložníkem na klasické formáty A4, A6 a A5. Proděruje cca 30 listů</t>
  </si>
  <si>
    <t>náplně do sešívačky 24/6</t>
  </si>
  <si>
    <t>pozinkované drátky</t>
  </si>
  <si>
    <t>kancelářské sponky</t>
  </si>
  <si>
    <t>kovové, vel.32 mm</t>
  </si>
  <si>
    <t>lepicí páska</t>
  </si>
  <si>
    <t>univerzální průsvitná páska silně lepicí, 19mm x 33 m</t>
  </si>
  <si>
    <t>lepicí tyčinka</t>
  </si>
  <si>
    <t>obsahující glycerin, vysunovací mechanismus 20g</t>
  </si>
  <si>
    <t>nůžky</t>
  </si>
  <si>
    <t>ergonomická rukojeť, měkká rukojeť,pro praváky i leváky, 18 cm</t>
  </si>
  <si>
    <t>kuličková tužky</t>
  </si>
  <si>
    <t>gumový úchop,šířka stopy 0,27 mm, hrot 0,7 mm – různé barvy</t>
  </si>
  <si>
    <t>kuličková tužka Solidly</t>
  </si>
  <si>
    <t>gumový úchop, jehlový hrot s kuličkou , hrot 0,5 mm</t>
  </si>
  <si>
    <t>roller gelový</t>
  </si>
  <si>
    <t>gumový úchop, vyměnitelná náplň,šířka hrotu 0,5 mm, šířka stopy 0,32 mm</t>
  </si>
  <si>
    <t>liner Centropen</t>
  </si>
  <si>
    <t>Označení 4611, hrot 0,8 mm, šířka stopy 0,3mm</t>
  </si>
  <si>
    <t>permanentní popisovač Centropen</t>
  </si>
  <si>
    <t>označení markmaster 8599, kulatý, šířka stopy 2,5 mm</t>
  </si>
  <si>
    <t>zvýrazňovač Centropen</t>
  </si>
  <si>
    <t>Označení 8722, klínový hrot, stopa 1-4 mm, různé barvy</t>
  </si>
  <si>
    <t>mikrotužka</t>
  </si>
  <si>
    <t>kovový hrot,gumový úchyt, kovové posuvné vedení tuhy , 0,5 mm tuha</t>
  </si>
  <si>
    <t>korekční roller</t>
  </si>
  <si>
    <t>Šířka 4 mm,délka minimálně 10m,s výměnnou náplní</t>
  </si>
  <si>
    <t>odkladač na dokumenty</t>
  </si>
  <si>
    <t>pro dokumenty formátu A4, stohovatelné, z kvalitního plastu</t>
  </si>
  <si>
    <t>obálky</t>
  </si>
  <si>
    <t>obálka dlouhá bílá DL</t>
  </si>
  <si>
    <t>bílý papír 80gr, bez okénka, samolepicí</t>
  </si>
  <si>
    <t>bílý papír 80gr, s okénkem vpravo, samolepicí</t>
  </si>
  <si>
    <t>obálka C5</t>
  </si>
  <si>
    <t>obálka C6</t>
  </si>
  <si>
    <t>obálka B4</t>
  </si>
  <si>
    <t>obálka C4</t>
  </si>
  <si>
    <t>obchodní taška s křížovým dnem</t>
  </si>
  <si>
    <t>křížové dno, vyztužené textilií,</t>
  </si>
  <si>
    <t>křížové dno, neroztrhnutelná</t>
  </si>
  <si>
    <t>doručenky</t>
  </si>
  <si>
    <t>C5 bílé</t>
  </si>
  <si>
    <t>C5 červený pruh</t>
  </si>
  <si>
    <t>C5 modrý pruh</t>
  </si>
  <si>
    <t>B6 bílé</t>
  </si>
  <si>
    <t>B6 červený pruh</t>
  </si>
  <si>
    <t>B6 modrý pruh</t>
  </si>
  <si>
    <t>bloky, sešity</t>
  </si>
  <si>
    <t>blok A4, spirála, linkovaný</t>
  </si>
  <si>
    <t>poznámkový blok A4 z bezdřevého běleného papíru, spirálová vazba po delší straně, listy jsou opatřeny perforací pro jejich snadné dotržení, linka 8mm, 80 listů</t>
  </si>
  <si>
    <t>blok A4, spirála, čistý</t>
  </si>
  <si>
    <t>poznámkový blok A4 z bezdřevého běleného papíru, spirálová vazba po delší straně, listy jsou opatřeny perforací pro jejich snadné dotržení, 80 listů</t>
  </si>
  <si>
    <t>blok A5 kroužkový, linkovaný</t>
  </si>
  <si>
    <t>poznámkový blok A5 z bezdřevého běleného papíru, spirálová vazba po delší straně, listy jsou opatřeny perforací pro jejich snadné dotržení,lineatura linka 8 mm 80 listů</t>
  </si>
  <si>
    <t>Sešit 445 Economy</t>
  </si>
  <si>
    <t>školní sešit z recyklovaného papíru, 40 listů, čtvereček</t>
  </si>
  <si>
    <t>Sešit 440 Economy</t>
  </si>
  <si>
    <t>školní sešit z recyklovaného papíru, 40 listů, linka 8 mm</t>
  </si>
  <si>
    <t>Sešit 444 Economy</t>
  </si>
  <si>
    <t>školní sešit z recyklovaného papíru, 40 listů, čistý</t>
  </si>
  <si>
    <t>Sešit 545 Economy</t>
  </si>
  <si>
    <t>Sešit 540 Economy</t>
  </si>
  <si>
    <t>Sešit 544 Economy</t>
  </si>
  <si>
    <t>samolepicí blok 76x76 mm různé barvy</t>
  </si>
  <si>
    <t>samolepicí bloček, může být aplikován znovu, nezanechává stopy na lepené ploše 90 listů v bločku (6 bločků v balení)</t>
  </si>
  <si>
    <t>samolepicí blok 47,6x47,6 mm</t>
  </si>
  <si>
    <t>papír kopírovací A4</t>
  </si>
  <si>
    <t>bělost 165CIE a více, gramáž 80 g/m2,formát A4 (500 listů v balíku)</t>
  </si>
  <si>
    <t>balík</t>
  </si>
  <si>
    <t>papír kopírovací A3</t>
  </si>
  <si>
    <t>bělost 165CIE a více, gramáž 80 g/m2,formát A3 (500 listů v balíku)</t>
  </si>
  <si>
    <t>papír kopírovací A5</t>
  </si>
  <si>
    <t>bělost 165CIE a více, gramáž 80 g/m2,formát A5 (500 listů v balíku)</t>
  </si>
  <si>
    <t>záznamní kniha A4 linka</t>
  </si>
  <si>
    <t>záznamní kniha lepená A4/linka 100 listů z bezdřevého papíru, různý design laminovaných desek</t>
  </si>
  <si>
    <t>záznamní kniha A5 linka</t>
  </si>
  <si>
    <t>záznamní kniha lepená A5/linka 100 listů z bezdřevého papíru, různý design laminovaných desek</t>
  </si>
  <si>
    <t>záznamní kniha A6 linka</t>
  </si>
  <si>
    <t>záznamní kniha lepená A6/linka 100 listů z bezdřevého papíru, různý design laminovaných desek</t>
  </si>
  <si>
    <t>aktové spony 472 ZNP</t>
  </si>
  <si>
    <t>aktové spony oblé, pozinkovaný drát 75 ks</t>
  </si>
  <si>
    <t>poznámkový blok lepený A5 linka</t>
  </si>
  <si>
    <t>lepený po kratší straně ,z bezdřevého papíru linka</t>
  </si>
  <si>
    <t>poznámkový blok lepený A5 čistý</t>
  </si>
  <si>
    <t>lepený po kratší straně ,z bezdřevého papíru čistý</t>
  </si>
  <si>
    <t>poznámkový blok lepený A5 čtvereček</t>
  </si>
  <si>
    <t>lepený po kratší straně ,z bezdřevého papíru čtvereček</t>
  </si>
  <si>
    <t>papírová kostka lepená</t>
  </si>
  <si>
    <t>lepená po jedné straně, z bílého papíru,rozměr 90x90 mm</t>
  </si>
  <si>
    <t>kapsa s patentem A4</t>
  </si>
  <si>
    <t>vyrobeno z kvalitního polypropylenu formát A4</t>
  </si>
  <si>
    <t>kapsa s patentem C5</t>
  </si>
  <si>
    <t>vyrobeno z kvalitního polypropylenu formát C5</t>
  </si>
  <si>
    <t>kapsa s patentem DL</t>
  </si>
  <si>
    <t>vyrobeno z kvalitního polypropylenu formát DL</t>
  </si>
  <si>
    <t>desky spisové A4</t>
  </si>
  <si>
    <t>prešpán, s tkanicí ,formát A4</t>
  </si>
  <si>
    <t>desky spisové A3</t>
  </si>
  <si>
    <t>prešpán, s tkanicí, formát A3</t>
  </si>
  <si>
    <t>Hygienické a úklidové prostředky</t>
  </si>
  <si>
    <t>toaletní papír Jumbo</t>
  </si>
  <si>
    <t>dvouvrstvý, recyklovaný v bílé barvě,návin minimálně 120 m</t>
  </si>
  <si>
    <t>ručníky papírové skládané ZZ</t>
  </si>
  <si>
    <t>dvouvrstvé, bílé, balení 20x250 ks</t>
  </si>
  <si>
    <t>Savo</t>
  </si>
  <si>
    <t>5 kg balení</t>
  </si>
  <si>
    <t>Pronto proti prachu</t>
  </si>
  <si>
    <t>vhodný na všechny typy nábytku, sprej, 250 ml</t>
  </si>
  <si>
    <t>Jar</t>
  </si>
  <si>
    <t>prostředek na nádobí, 5 l</t>
  </si>
  <si>
    <t>Domestos</t>
  </si>
  <si>
    <t>dezinfekce WC, 750 ml</t>
  </si>
  <si>
    <t>Bref Power Aktiv</t>
  </si>
  <si>
    <t>tuhý WC blok,různé druhy , 1 ks v balení</t>
  </si>
  <si>
    <t>osvěžovač vzduchu</t>
  </si>
  <si>
    <t>Sprej, 300 ml</t>
  </si>
  <si>
    <t>tekuté mýdlo</t>
  </si>
  <si>
    <t>5 litr kanystr</t>
  </si>
  <si>
    <t>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</si>
</sst>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Liberation Sans"/>
      <family val="2"/>
    </font>
  </fonts>
  <fills count="3">
    <fill>
      <patternFill/>
    </fill>
    <fill>
      <patternFill patternType="gray125"/>
    </fill>
    <fill>
      <patternFill patternType="solid">
        <fgColor rgb="FFEEEEEE"/>
        <bgColor indexed="64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">
    <xf numFmtId="0" fontId="0" fillId="0" borderId="0" xfId="0"/>
    <xf numFmtId="0" fontId="2" fillId="0" borderId="1" xfId="0" applyFont="1" applyBorder="1" applyAlignment="1">
      <alignment wrapText="1"/>
    </xf>
    <xf numFmtId="0" fontId="2" fillId="0" borderId="0" xfId="0" applyFont="1" applyAlignment="1">
      <alignment wrapText="1"/>
    </xf>
    <xf numFmtId="0" fontId="2" fillId="2" borderId="2" xfId="0" applyFont="1" applyFill="1" applyBorder="1" applyAlignment="1">
      <alignment wrapText="1"/>
    </xf>
    <xf numFmtId="0" fontId="2" fillId="2" borderId="3" xfId="0" applyFont="1" applyFill="1" applyBorder="1" applyAlignment="1">
      <alignment wrapText="1"/>
    </xf>
    <xf numFmtId="0" fontId="2" fillId="2" borderId="4" xfId="0" applyFont="1" applyFill="1" applyBorder="1" applyAlignment="1">
      <alignment wrapText="1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03"/>
  <sheetViews>
    <sheetView tabSelected="1" workbookViewId="0" topLeftCell="A98">
      <selection activeCell="H103" sqref="H103"/>
    </sheetView>
  </sheetViews>
  <sheetFormatPr defaultColWidth="9.140625" defaultRowHeight="15"/>
  <cols>
    <col min="1" max="1" width="3.140625" style="0" bestFit="1" customWidth="1"/>
    <col min="2" max="2" width="29.28125" style="0" customWidth="1"/>
    <col min="3" max="3" width="55.00390625" style="0" customWidth="1"/>
    <col min="4" max="4" width="10.140625" style="0" customWidth="1"/>
    <col min="5" max="5" width="14.7109375" style="0" customWidth="1"/>
    <col min="6" max="7" width="15.7109375" style="0" customWidth="1"/>
    <col min="8" max="8" width="18.00390625" style="0" customWidth="1"/>
    <col min="9" max="9" width="62.28125" style="0" customWidth="1"/>
    <col min="10" max="10" width="16.28125" style="0" bestFit="1" customWidth="1"/>
    <col min="11" max="11" width="10.140625" style="0" bestFit="1" customWidth="1"/>
    <col min="12" max="12" width="18.421875" style="0" customWidth="1"/>
    <col min="13" max="13" width="18.00390625" style="0" customWidth="1"/>
    <col min="14" max="14" width="19.28125" style="0" customWidth="1"/>
  </cols>
  <sheetData>
    <row r="1" spans="1:8" ht="15" customHeight="1">
      <c r="A1" s="6" t="s">
        <v>0</v>
      </c>
      <c r="B1" s="7"/>
      <c r="C1" s="7"/>
      <c r="D1" s="7"/>
      <c r="E1" s="7"/>
      <c r="F1" s="7"/>
      <c r="G1" s="7"/>
      <c r="H1" s="8"/>
    </row>
    <row r="2" spans="1:8" ht="52.5" customHeight="1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</row>
    <row r="3" spans="1:8" ht="15">
      <c r="A3" s="1"/>
      <c r="B3" s="1"/>
      <c r="C3" s="1"/>
      <c r="D3" s="1"/>
      <c r="E3" s="1"/>
      <c r="F3" s="1"/>
      <c r="G3" s="1"/>
      <c r="H3" s="1"/>
    </row>
    <row r="4" spans="1:8" ht="15" customHeight="1">
      <c r="A4" s="3" t="s">
        <v>9</v>
      </c>
      <c r="B4" s="4"/>
      <c r="C4" s="4"/>
      <c r="D4" s="4"/>
      <c r="E4" s="4"/>
      <c r="F4" s="4"/>
      <c r="G4" s="4"/>
      <c r="H4" s="5"/>
    </row>
    <row r="5" spans="1:8" ht="41.25">
      <c r="A5" s="1">
        <v>1</v>
      </c>
      <c r="B5" s="1" t="s">
        <v>10</v>
      </c>
      <c r="C5" s="1" t="s">
        <v>11</v>
      </c>
      <c r="D5" s="1" t="s">
        <v>12</v>
      </c>
      <c r="E5" s="1">
        <v>30</v>
      </c>
      <c r="F5" s="1"/>
      <c r="G5" s="1">
        <f>E5*F5</f>
        <v>0</v>
      </c>
      <c r="H5" s="1">
        <f>G5*1.21</f>
        <v>0</v>
      </c>
    </row>
    <row r="6" spans="1:8" ht="41.25">
      <c r="A6" s="1">
        <v>2</v>
      </c>
      <c r="B6" s="1" t="s">
        <v>13</v>
      </c>
      <c r="C6" s="1" t="s">
        <v>11</v>
      </c>
      <c r="D6" s="1" t="s">
        <v>12</v>
      </c>
      <c r="E6" s="1">
        <v>30</v>
      </c>
      <c r="F6" s="1"/>
      <c r="G6" s="1">
        <f aca="true" t="shared" si="0" ref="G6:G15">E6*F6</f>
        <v>0</v>
      </c>
      <c r="H6" s="1">
        <f aca="true" t="shared" si="1" ref="H6:H15">G6*1.21</f>
        <v>0</v>
      </c>
    </row>
    <row r="7" spans="1:8" ht="41.25">
      <c r="A7" s="1">
        <v>3</v>
      </c>
      <c r="B7" s="1" t="s">
        <v>14</v>
      </c>
      <c r="C7" s="1" t="s">
        <v>15</v>
      </c>
      <c r="D7" s="1" t="s">
        <v>12</v>
      </c>
      <c r="E7" s="1">
        <v>10</v>
      </c>
      <c r="F7" s="1"/>
      <c r="G7" s="1">
        <f t="shared" si="0"/>
        <v>0</v>
      </c>
      <c r="H7" s="1">
        <f t="shared" si="1"/>
        <v>0</v>
      </c>
    </row>
    <row r="8" spans="1:8" ht="41.25">
      <c r="A8" s="1">
        <v>4</v>
      </c>
      <c r="B8" s="1" t="s">
        <v>16</v>
      </c>
      <c r="C8" s="1" t="s">
        <v>15</v>
      </c>
      <c r="D8" s="1" t="s">
        <v>12</v>
      </c>
      <c r="E8" s="1">
        <v>1</v>
      </c>
      <c r="F8" s="1"/>
      <c r="G8" s="1">
        <f t="shared" si="0"/>
        <v>0</v>
      </c>
      <c r="H8" s="1">
        <f t="shared" si="1"/>
        <v>0</v>
      </c>
    </row>
    <row r="9" spans="1:8" ht="27.75">
      <c r="A9" s="1">
        <v>5</v>
      </c>
      <c r="B9" s="1" t="s">
        <v>17</v>
      </c>
      <c r="C9" s="1" t="s">
        <v>18</v>
      </c>
      <c r="D9" s="1" t="s">
        <v>12</v>
      </c>
      <c r="E9" s="1">
        <v>10</v>
      </c>
      <c r="F9" s="1"/>
      <c r="G9" s="1">
        <f t="shared" si="0"/>
        <v>0</v>
      </c>
      <c r="H9" s="1">
        <f t="shared" si="1"/>
        <v>0</v>
      </c>
    </row>
    <row r="10" spans="1:8" ht="27.75">
      <c r="A10" s="1">
        <v>6</v>
      </c>
      <c r="B10" s="1" t="s">
        <v>19</v>
      </c>
      <c r="C10" s="1" t="s">
        <v>18</v>
      </c>
      <c r="D10" s="1" t="s">
        <v>12</v>
      </c>
      <c r="E10" s="1">
        <v>10</v>
      </c>
      <c r="F10" s="1"/>
      <c r="G10" s="1">
        <f t="shared" si="0"/>
        <v>0</v>
      </c>
      <c r="H10" s="1">
        <f t="shared" si="1"/>
        <v>0</v>
      </c>
    </row>
    <row r="11" spans="1:8" ht="27.75">
      <c r="A11" s="1">
        <v>7</v>
      </c>
      <c r="B11" s="1" t="s">
        <v>20</v>
      </c>
      <c r="C11" s="1" t="s">
        <v>21</v>
      </c>
      <c r="D11" s="1" t="s">
        <v>12</v>
      </c>
      <c r="E11" s="1">
        <v>10</v>
      </c>
      <c r="F11" s="1"/>
      <c r="G11" s="1">
        <f t="shared" si="0"/>
        <v>0</v>
      </c>
      <c r="H11" s="1">
        <f t="shared" si="1"/>
        <v>0</v>
      </c>
    </row>
    <row r="12" spans="1:8" ht="27.75">
      <c r="A12" s="1">
        <v>8</v>
      </c>
      <c r="B12" s="1" t="s">
        <v>22</v>
      </c>
      <c r="C12" s="1" t="s">
        <v>21</v>
      </c>
      <c r="D12" s="1" t="s">
        <v>12</v>
      </c>
      <c r="E12" s="1">
        <v>5</v>
      </c>
      <c r="F12" s="1"/>
      <c r="G12" s="1">
        <f t="shared" si="0"/>
        <v>0</v>
      </c>
      <c r="H12" s="1">
        <f t="shared" si="1"/>
        <v>0</v>
      </c>
    </row>
    <row r="13" spans="1:8" ht="15">
      <c r="A13" s="1">
        <v>9</v>
      </c>
      <c r="B13" s="1" t="s">
        <v>23</v>
      </c>
      <c r="C13" s="1" t="s">
        <v>24</v>
      </c>
      <c r="D13" s="1" t="s">
        <v>12</v>
      </c>
      <c r="E13" s="1">
        <v>10</v>
      </c>
      <c r="F13" s="1"/>
      <c r="G13" s="1">
        <f t="shared" si="0"/>
        <v>0</v>
      </c>
      <c r="H13" s="1">
        <f t="shared" si="1"/>
        <v>0</v>
      </c>
    </row>
    <row r="14" spans="1:8" ht="15">
      <c r="A14" s="1">
        <v>10</v>
      </c>
      <c r="B14" s="1" t="s">
        <v>23</v>
      </c>
      <c r="C14" s="1" t="s">
        <v>25</v>
      </c>
      <c r="D14" s="1" t="s">
        <v>12</v>
      </c>
      <c r="E14" s="1">
        <v>10</v>
      </c>
      <c r="F14" s="1"/>
      <c r="G14" s="1">
        <f t="shared" si="0"/>
        <v>0</v>
      </c>
      <c r="H14" s="1">
        <f t="shared" si="1"/>
        <v>0</v>
      </c>
    </row>
    <row r="15" spans="1:8" ht="15">
      <c r="A15" s="1">
        <v>11</v>
      </c>
      <c r="B15" s="1" t="s">
        <v>23</v>
      </c>
      <c r="C15" s="1" t="s">
        <v>26</v>
      </c>
      <c r="D15" s="1" t="s">
        <v>12</v>
      </c>
      <c r="E15" s="1"/>
      <c r="F15" s="1"/>
      <c r="G15" s="1">
        <f t="shared" si="0"/>
        <v>0</v>
      </c>
      <c r="H15" s="1">
        <f t="shared" si="1"/>
        <v>0</v>
      </c>
    </row>
    <row r="16" spans="1:8" ht="15" customHeight="1">
      <c r="A16" s="3" t="s">
        <v>27</v>
      </c>
      <c r="B16" s="4"/>
      <c r="C16" s="4"/>
      <c r="D16" s="4"/>
      <c r="E16" s="4"/>
      <c r="F16" s="4"/>
      <c r="G16" s="4"/>
      <c r="H16" s="5"/>
    </row>
    <row r="17" spans="1:8" ht="15">
      <c r="A17" s="1">
        <v>12</v>
      </c>
      <c r="B17" s="1" t="s">
        <v>28</v>
      </c>
      <c r="C17" s="1" t="s">
        <v>29</v>
      </c>
      <c r="D17" s="1" t="s">
        <v>12</v>
      </c>
      <c r="E17" s="1">
        <v>50</v>
      </c>
      <c r="F17" s="1"/>
      <c r="G17" s="1">
        <f aca="true" t="shared" si="2" ref="G17:G31">E17*F17</f>
        <v>0</v>
      </c>
      <c r="H17" s="1">
        <f aca="true" t="shared" si="3" ref="H17:H31">G17*1.21</f>
        <v>0</v>
      </c>
    </row>
    <row r="18" spans="1:8" ht="15">
      <c r="A18" s="1">
        <v>13</v>
      </c>
      <c r="B18" s="1" t="s">
        <v>30</v>
      </c>
      <c r="C18" s="1" t="s">
        <v>29</v>
      </c>
      <c r="D18" s="1" t="s">
        <v>12</v>
      </c>
      <c r="E18" s="1">
        <v>200</v>
      </c>
      <c r="F18" s="1"/>
      <c r="G18" s="1">
        <f t="shared" si="2"/>
        <v>0</v>
      </c>
      <c r="H18" s="1">
        <f t="shared" si="3"/>
        <v>0</v>
      </c>
    </row>
    <row r="19" spans="1:8" ht="15">
      <c r="A19" s="1">
        <v>14</v>
      </c>
      <c r="B19" s="1" t="s">
        <v>30</v>
      </c>
      <c r="C19" s="1" t="s">
        <v>31</v>
      </c>
      <c r="D19" s="1" t="s">
        <v>12</v>
      </c>
      <c r="E19" s="1">
        <v>200</v>
      </c>
      <c r="F19" s="1"/>
      <c r="G19" s="1">
        <f t="shared" si="2"/>
        <v>0</v>
      </c>
      <c r="H19" s="1">
        <f t="shared" si="3"/>
        <v>0</v>
      </c>
    </row>
    <row r="20" spans="1:8" ht="15">
      <c r="A20" s="1">
        <v>15</v>
      </c>
      <c r="B20" s="1" t="s">
        <v>32</v>
      </c>
      <c r="C20" s="1" t="s">
        <v>31</v>
      </c>
      <c r="D20" s="1" t="s">
        <v>12</v>
      </c>
      <c r="E20" s="1">
        <v>200</v>
      </c>
      <c r="F20" s="1"/>
      <c r="G20" s="1">
        <f t="shared" si="2"/>
        <v>0</v>
      </c>
      <c r="H20" s="1">
        <f t="shared" si="3"/>
        <v>0</v>
      </c>
    </row>
    <row r="21" spans="1:8" ht="15">
      <c r="A21" s="1">
        <v>16</v>
      </c>
      <c r="B21" s="1" t="s">
        <v>33</v>
      </c>
      <c r="C21" s="1" t="s">
        <v>29</v>
      </c>
      <c r="D21" s="1" t="s">
        <v>12</v>
      </c>
      <c r="E21" s="1">
        <v>50</v>
      </c>
      <c r="F21" s="1"/>
      <c r="G21" s="1">
        <f t="shared" si="2"/>
        <v>0</v>
      </c>
      <c r="H21" s="1">
        <f t="shared" si="3"/>
        <v>0</v>
      </c>
    </row>
    <row r="22" spans="1:8" ht="15">
      <c r="A22" s="1">
        <v>17</v>
      </c>
      <c r="B22" s="1" t="s">
        <v>34</v>
      </c>
      <c r="C22" s="1" t="s">
        <v>31</v>
      </c>
      <c r="D22" s="1" t="s">
        <v>12</v>
      </c>
      <c r="E22" s="1">
        <v>50</v>
      </c>
      <c r="F22" s="1"/>
      <c r="G22" s="1">
        <f t="shared" si="2"/>
        <v>0</v>
      </c>
      <c r="H22" s="1">
        <f t="shared" si="3"/>
        <v>0</v>
      </c>
    </row>
    <row r="23" spans="1:8" ht="15">
      <c r="A23" s="1">
        <v>18</v>
      </c>
      <c r="B23" s="1" t="s">
        <v>34</v>
      </c>
      <c r="C23" s="1" t="s">
        <v>29</v>
      </c>
      <c r="D23" s="1" t="s">
        <v>12</v>
      </c>
      <c r="E23" s="1">
        <v>50</v>
      </c>
      <c r="F23" s="1"/>
      <c r="G23" s="1">
        <f t="shared" si="2"/>
        <v>0</v>
      </c>
      <c r="H23" s="1">
        <f t="shared" si="3"/>
        <v>0</v>
      </c>
    </row>
    <row r="24" spans="1:8" ht="27.75">
      <c r="A24" s="1">
        <v>19</v>
      </c>
      <c r="B24" s="1" t="s">
        <v>35</v>
      </c>
      <c r="C24" s="1" t="s">
        <v>36</v>
      </c>
      <c r="D24" s="1" t="s">
        <v>12</v>
      </c>
      <c r="E24" s="1">
        <v>10</v>
      </c>
      <c r="F24" s="1"/>
      <c r="G24" s="1">
        <f t="shared" si="2"/>
        <v>0</v>
      </c>
      <c r="H24" s="1">
        <f t="shared" si="3"/>
        <v>0</v>
      </c>
    </row>
    <row r="25" spans="1:8" ht="27.75">
      <c r="A25" s="1">
        <v>20</v>
      </c>
      <c r="B25" s="1" t="s">
        <v>37</v>
      </c>
      <c r="C25" s="1" t="s">
        <v>36</v>
      </c>
      <c r="D25" s="1" t="s">
        <v>12</v>
      </c>
      <c r="E25" s="1">
        <v>50</v>
      </c>
      <c r="F25" s="1"/>
      <c r="G25" s="1">
        <f t="shared" si="2"/>
        <v>0</v>
      </c>
      <c r="H25" s="1">
        <f t="shared" si="3"/>
        <v>0</v>
      </c>
    </row>
    <row r="26" spans="1:8" ht="27.75">
      <c r="A26" s="1">
        <v>21</v>
      </c>
      <c r="B26" s="1" t="s">
        <v>38</v>
      </c>
      <c r="C26" s="1" t="s">
        <v>39</v>
      </c>
      <c r="D26" s="1" t="s">
        <v>12</v>
      </c>
      <c r="E26" s="1">
        <v>20</v>
      </c>
      <c r="F26" s="1"/>
      <c r="G26" s="1">
        <f t="shared" si="2"/>
        <v>0</v>
      </c>
      <c r="H26" s="1">
        <f t="shared" si="3"/>
        <v>0</v>
      </c>
    </row>
    <row r="27" spans="1:8" ht="27.75">
      <c r="A27" s="1">
        <v>22</v>
      </c>
      <c r="B27" s="1" t="s">
        <v>40</v>
      </c>
      <c r="C27" s="1" t="s">
        <v>41</v>
      </c>
      <c r="D27" s="1" t="s">
        <v>12</v>
      </c>
      <c r="E27" s="1">
        <v>50</v>
      </c>
      <c r="F27" s="1"/>
      <c r="G27" s="1">
        <f t="shared" si="2"/>
        <v>0</v>
      </c>
      <c r="H27" s="1">
        <f t="shared" si="3"/>
        <v>0</v>
      </c>
    </row>
    <row r="28" spans="1:8" ht="27.75">
      <c r="A28" s="1">
        <v>23</v>
      </c>
      <c r="B28" s="1" t="s">
        <v>42</v>
      </c>
      <c r="C28" s="1" t="s">
        <v>43</v>
      </c>
      <c r="D28" s="1" t="s">
        <v>12</v>
      </c>
      <c r="E28" s="1">
        <v>50</v>
      </c>
      <c r="F28" s="1"/>
      <c r="G28" s="1">
        <f t="shared" si="2"/>
        <v>0</v>
      </c>
      <c r="H28" s="1">
        <f t="shared" si="3"/>
        <v>0</v>
      </c>
    </row>
    <row r="29" spans="1:8" ht="27.75">
      <c r="A29" s="1">
        <v>24</v>
      </c>
      <c r="B29" s="1" t="s">
        <v>44</v>
      </c>
      <c r="C29" s="1" t="s">
        <v>45</v>
      </c>
      <c r="D29" s="1" t="s">
        <v>12</v>
      </c>
      <c r="E29" s="1">
        <v>20</v>
      </c>
      <c r="F29" s="1"/>
      <c r="G29" s="1">
        <f t="shared" si="2"/>
        <v>0</v>
      </c>
      <c r="H29" s="1">
        <f t="shared" si="3"/>
        <v>0</v>
      </c>
    </row>
    <row r="30" spans="1:8" ht="15">
      <c r="A30" s="1">
        <v>25</v>
      </c>
      <c r="B30" s="1" t="s">
        <v>46</v>
      </c>
      <c r="C30" s="1" t="s">
        <v>47</v>
      </c>
      <c r="D30" s="1" t="s">
        <v>12</v>
      </c>
      <c r="E30" s="1">
        <v>1000</v>
      </c>
      <c r="F30" s="1"/>
      <c r="G30" s="1">
        <f t="shared" si="2"/>
        <v>0</v>
      </c>
      <c r="H30" s="1">
        <f t="shared" si="3"/>
        <v>0</v>
      </c>
    </row>
    <row r="31" spans="1:8" ht="15">
      <c r="A31" s="1">
        <v>26</v>
      </c>
      <c r="B31" s="1" t="s">
        <v>48</v>
      </c>
      <c r="C31" s="1" t="s">
        <v>49</v>
      </c>
      <c r="D31" s="1" t="s">
        <v>12</v>
      </c>
      <c r="E31" s="1">
        <v>500</v>
      </c>
      <c r="F31" s="1"/>
      <c r="G31" s="1">
        <f t="shared" si="2"/>
        <v>0</v>
      </c>
      <c r="H31" s="1">
        <f t="shared" si="3"/>
        <v>0</v>
      </c>
    </row>
    <row r="32" spans="1:8" ht="15" customHeight="1">
      <c r="A32" s="3" t="s">
        <v>50</v>
      </c>
      <c r="B32" s="4"/>
      <c r="C32" s="4"/>
      <c r="D32" s="4"/>
      <c r="E32" s="4"/>
      <c r="F32" s="4"/>
      <c r="G32" s="4"/>
      <c r="H32" s="5"/>
    </row>
    <row r="33" spans="1:8" ht="15">
      <c r="A33" s="1">
        <v>27</v>
      </c>
      <c r="B33" s="1" t="s">
        <v>51</v>
      </c>
      <c r="C33" s="1" t="s">
        <v>52</v>
      </c>
      <c r="D33" s="1" t="s">
        <v>12</v>
      </c>
      <c r="E33" s="1">
        <v>1</v>
      </c>
      <c r="F33" s="1"/>
      <c r="G33" s="1">
        <f aca="true" t="shared" si="4" ref="G33:G49">E33*F33</f>
        <v>0</v>
      </c>
      <c r="H33" s="1">
        <f aca="true" t="shared" si="5" ref="H33:H49">G33*1.21</f>
        <v>0</v>
      </c>
    </row>
    <row r="34" spans="1:8" ht="15">
      <c r="A34" s="1">
        <v>28</v>
      </c>
      <c r="B34" s="1" t="s">
        <v>51</v>
      </c>
      <c r="C34" s="1" t="s">
        <v>53</v>
      </c>
      <c r="D34" s="1" t="s">
        <v>54</v>
      </c>
      <c r="E34" s="1">
        <v>1</v>
      </c>
      <c r="F34" s="1"/>
      <c r="G34" s="1">
        <f t="shared" si="4"/>
        <v>0</v>
      </c>
      <c r="H34" s="1">
        <f t="shared" si="5"/>
        <v>0</v>
      </c>
    </row>
    <row r="35" spans="1:8" ht="27.75">
      <c r="A35" s="1">
        <v>29</v>
      </c>
      <c r="B35" s="1" t="s">
        <v>55</v>
      </c>
      <c r="C35" s="1" t="s">
        <v>56</v>
      </c>
      <c r="D35" s="1" t="s">
        <v>12</v>
      </c>
      <c r="E35" s="1">
        <v>1</v>
      </c>
      <c r="F35" s="1"/>
      <c r="G35" s="1">
        <f t="shared" si="4"/>
        <v>0</v>
      </c>
      <c r="H35" s="1">
        <f t="shared" si="5"/>
        <v>0</v>
      </c>
    </row>
    <row r="36" spans="1:8" ht="15">
      <c r="A36" s="1">
        <v>30</v>
      </c>
      <c r="B36" s="1" t="s">
        <v>57</v>
      </c>
      <c r="C36" s="1" t="s">
        <v>58</v>
      </c>
      <c r="D36" s="1" t="s">
        <v>54</v>
      </c>
      <c r="E36" s="1">
        <v>50</v>
      </c>
      <c r="F36" s="1"/>
      <c r="G36" s="1">
        <f t="shared" si="4"/>
        <v>0</v>
      </c>
      <c r="H36" s="1">
        <f t="shared" si="5"/>
        <v>0</v>
      </c>
    </row>
    <row r="37" spans="1:8" ht="15">
      <c r="A37" s="1">
        <v>31</v>
      </c>
      <c r="B37" s="1" t="s">
        <v>59</v>
      </c>
      <c r="C37" s="1" t="s">
        <v>60</v>
      </c>
      <c r="D37" s="1" t="s">
        <v>54</v>
      </c>
      <c r="E37" s="1">
        <v>50</v>
      </c>
      <c r="F37" s="1"/>
      <c r="G37" s="1">
        <f t="shared" si="4"/>
        <v>0</v>
      </c>
      <c r="H37" s="1">
        <f t="shared" si="5"/>
        <v>0</v>
      </c>
    </row>
    <row r="38" spans="1:8" ht="15">
      <c r="A38" s="1">
        <v>32</v>
      </c>
      <c r="B38" s="1" t="s">
        <v>61</v>
      </c>
      <c r="C38" s="1" t="s">
        <v>62</v>
      </c>
      <c r="D38" s="1" t="s">
        <v>12</v>
      </c>
      <c r="E38" s="1">
        <v>10</v>
      </c>
      <c r="F38" s="1"/>
      <c r="G38" s="1">
        <f t="shared" si="4"/>
        <v>0</v>
      </c>
      <c r="H38" s="1">
        <f t="shared" si="5"/>
        <v>0</v>
      </c>
    </row>
    <row r="39" spans="1:8" ht="15">
      <c r="A39" s="1">
        <v>33</v>
      </c>
      <c r="B39" s="1" t="s">
        <v>63</v>
      </c>
      <c r="C39" s="1" t="s">
        <v>64</v>
      </c>
      <c r="D39" s="1" t="s">
        <v>12</v>
      </c>
      <c r="E39" s="1">
        <v>20</v>
      </c>
      <c r="F39" s="1"/>
      <c r="G39" s="1">
        <f t="shared" si="4"/>
        <v>0</v>
      </c>
      <c r="H39" s="1">
        <f t="shared" si="5"/>
        <v>0</v>
      </c>
    </row>
    <row r="40" spans="1:8" ht="15">
      <c r="A40" s="1">
        <v>34</v>
      </c>
      <c r="B40" s="1" t="s">
        <v>65</v>
      </c>
      <c r="C40" s="1" t="s">
        <v>66</v>
      </c>
      <c r="D40" s="1" t="s">
        <v>12</v>
      </c>
      <c r="E40" s="1">
        <v>1</v>
      </c>
      <c r="F40" s="1"/>
      <c r="G40" s="1">
        <f t="shared" si="4"/>
        <v>0</v>
      </c>
      <c r="H40" s="1">
        <f t="shared" si="5"/>
        <v>0</v>
      </c>
    </row>
    <row r="41" spans="1:8" ht="15">
      <c r="A41" s="1">
        <v>35</v>
      </c>
      <c r="B41" s="1" t="s">
        <v>67</v>
      </c>
      <c r="C41" s="1" t="s">
        <v>68</v>
      </c>
      <c r="D41" s="1" t="s">
        <v>12</v>
      </c>
      <c r="E41" s="1">
        <v>20</v>
      </c>
      <c r="F41" s="1"/>
      <c r="G41" s="1">
        <f t="shared" si="4"/>
        <v>0</v>
      </c>
      <c r="H41" s="1">
        <f t="shared" si="5"/>
        <v>0</v>
      </c>
    </row>
    <row r="42" spans="1:8" ht="15">
      <c r="A42" s="1">
        <v>36</v>
      </c>
      <c r="B42" s="1" t="s">
        <v>69</v>
      </c>
      <c r="C42" s="1" t="s">
        <v>70</v>
      </c>
      <c r="D42" s="1" t="s">
        <v>12</v>
      </c>
      <c r="E42" s="1">
        <v>50</v>
      </c>
      <c r="F42" s="1"/>
      <c r="G42" s="1">
        <f t="shared" si="4"/>
        <v>0</v>
      </c>
      <c r="H42" s="1">
        <f t="shared" si="5"/>
        <v>0</v>
      </c>
    </row>
    <row r="43" spans="1:8" ht="27.75">
      <c r="A43" s="1">
        <v>37</v>
      </c>
      <c r="B43" s="1" t="s">
        <v>71</v>
      </c>
      <c r="C43" s="1" t="s">
        <v>72</v>
      </c>
      <c r="D43" s="1" t="s">
        <v>12</v>
      </c>
      <c r="E43" s="1">
        <v>20</v>
      </c>
      <c r="F43" s="1"/>
      <c r="G43" s="1">
        <f t="shared" si="4"/>
        <v>0</v>
      </c>
      <c r="H43" s="1">
        <f t="shared" si="5"/>
        <v>0</v>
      </c>
    </row>
    <row r="44" spans="1:8" ht="15">
      <c r="A44" s="1">
        <v>38</v>
      </c>
      <c r="B44" s="1" t="s">
        <v>73</v>
      </c>
      <c r="C44" s="1" t="s">
        <v>74</v>
      </c>
      <c r="D44" s="1" t="s">
        <v>12</v>
      </c>
      <c r="E44" s="1">
        <v>10</v>
      </c>
      <c r="F44" s="1"/>
      <c r="G44" s="1">
        <f t="shared" si="4"/>
        <v>0</v>
      </c>
      <c r="H44" s="1">
        <f t="shared" si="5"/>
        <v>0</v>
      </c>
    </row>
    <row r="45" spans="1:8" ht="15">
      <c r="A45" s="1">
        <v>39</v>
      </c>
      <c r="B45" s="1" t="s">
        <v>75</v>
      </c>
      <c r="C45" s="1" t="s">
        <v>76</v>
      </c>
      <c r="D45" s="1" t="s">
        <v>12</v>
      </c>
      <c r="E45" s="1">
        <v>10</v>
      </c>
      <c r="F45" s="1"/>
      <c r="G45" s="1">
        <f t="shared" si="4"/>
        <v>0</v>
      </c>
      <c r="H45" s="1">
        <f t="shared" si="5"/>
        <v>0</v>
      </c>
    </row>
    <row r="46" spans="1:8" ht="15">
      <c r="A46" s="1">
        <v>40</v>
      </c>
      <c r="B46" s="1" t="s">
        <v>77</v>
      </c>
      <c r="C46" s="1" t="s">
        <v>78</v>
      </c>
      <c r="D46" s="1" t="s">
        <v>12</v>
      </c>
      <c r="E46" s="1">
        <v>10</v>
      </c>
      <c r="F46" s="1"/>
      <c r="G46" s="1">
        <f t="shared" si="4"/>
        <v>0</v>
      </c>
      <c r="H46" s="1">
        <f t="shared" si="5"/>
        <v>0</v>
      </c>
    </row>
    <row r="47" spans="1:8" ht="27.75">
      <c r="A47" s="1">
        <v>41</v>
      </c>
      <c r="B47" s="1" t="s">
        <v>79</v>
      </c>
      <c r="C47" s="1" t="s">
        <v>80</v>
      </c>
      <c r="D47" s="1" t="s">
        <v>12</v>
      </c>
      <c r="E47" s="1">
        <v>5</v>
      </c>
      <c r="F47" s="1"/>
      <c r="G47" s="1">
        <f t="shared" si="4"/>
        <v>0</v>
      </c>
      <c r="H47" s="1">
        <f t="shared" si="5"/>
        <v>0</v>
      </c>
    </row>
    <row r="48" spans="1:8" ht="15">
      <c r="A48" s="1">
        <v>42</v>
      </c>
      <c r="B48" s="1" t="s">
        <v>81</v>
      </c>
      <c r="C48" s="1" t="s">
        <v>82</v>
      </c>
      <c r="D48" s="1" t="s">
        <v>12</v>
      </c>
      <c r="E48" s="1">
        <v>20</v>
      </c>
      <c r="F48" s="1"/>
      <c r="G48" s="1">
        <f t="shared" si="4"/>
        <v>0</v>
      </c>
      <c r="H48" s="1">
        <f t="shared" si="5"/>
        <v>0</v>
      </c>
    </row>
    <row r="49" spans="1:8" ht="15">
      <c r="A49" s="1">
        <v>43</v>
      </c>
      <c r="B49" s="1" t="s">
        <v>83</v>
      </c>
      <c r="C49" s="1" t="s">
        <v>84</v>
      </c>
      <c r="D49" s="1" t="s">
        <v>12</v>
      </c>
      <c r="E49" s="1">
        <v>5</v>
      </c>
      <c r="F49" s="1"/>
      <c r="G49" s="1">
        <f t="shared" si="4"/>
        <v>0</v>
      </c>
      <c r="H49" s="1">
        <f t="shared" si="5"/>
        <v>0</v>
      </c>
    </row>
    <row r="50" spans="1:8" ht="15" customHeight="1">
      <c r="A50" s="3" t="s">
        <v>85</v>
      </c>
      <c r="B50" s="4"/>
      <c r="C50" s="4"/>
      <c r="D50" s="4"/>
      <c r="E50" s="4"/>
      <c r="F50" s="4"/>
      <c r="G50" s="4"/>
      <c r="H50" s="5"/>
    </row>
    <row r="51" spans="1:8" ht="15">
      <c r="A51" s="1">
        <v>44</v>
      </c>
      <c r="B51" s="1" t="s">
        <v>86</v>
      </c>
      <c r="C51" s="1" t="s">
        <v>87</v>
      </c>
      <c r="D51" s="1" t="s">
        <v>12</v>
      </c>
      <c r="E51" s="1">
        <v>1000</v>
      </c>
      <c r="F51" s="1"/>
      <c r="G51" s="1">
        <f aca="true" t="shared" si="6" ref="G51:G64">E51*F51</f>
        <v>0</v>
      </c>
      <c r="H51" s="1">
        <f aca="true" t="shared" si="7" ref="H51:H64">G51*1.21</f>
        <v>0</v>
      </c>
    </row>
    <row r="52" spans="1:8" ht="15">
      <c r="A52" s="1">
        <v>45</v>
      </c>
      <c r="B52" s="1" t="s">
        <v>86</v>
      </c>
      <c r="C52" s="1" t="s">
        <v>88</v>
      </c>
      <c r="D52" s="1" t="s">
        <v>12</v>
      </c>
      <c r="E52" s="1">
        <v>1000</v>
      </c>
      <c r="F52" s="1"/>
      <c r="G52" s="1">
        <f t="shared" si="6"/>
        <v>0</v>
      </c>
      <c r="H52" s="1">
        <f t="shared" si="7"/>
        <v>0</v>
      </c>
    </row>
    <row r="53" spans="1:8" ht="15">
      <c r="A53" s="1">
        <v>46</v>
      </c>
      <c r="B53" s="1" t="s">
        <v>89</v>
      </c>
      <c r="C53" s="1" t="s">
        <v>87</v>
      </c>
      <c r="D53" s="1" t="s">
        <v>12</v>
      </c>
      <c r="E53" s="1">
        <v>200</v>
      </c>
      <c r="F53" s="1"/>
      <c r="G53" s="1">
        <f t="shared" si="6"/>
        <v>0</v>
      </c>
      <c r="H53" s="1">
        <f t="shared" si="7"/>
        <v>0</v>
      </c>
    </row>
    <row r="54" spans="1:8" ht="15">
      <c r="A54" s="1">
        <v>47</v>
      </c>
      <c r="B54" s="1" t="s">
        <v>90</v>
      </c>
      <c r="C54" s="1" t="s">
        <v>87</v>
      </c>
      <c r="D54" s="1" t="s">
        <v>12</v>
      </c>
      <c r="E54" s="1">
        <v>200</v>
      </c>
      <c r="F54" s="1"/>
      <c r="G54" s="1">
        <f t="shared" si="6"/>
        <v>0</v>
      </c>
      <c r="H54" s="1">
        <f t="shared" si="7"/>
        <v>0</v>
      </c>
    </row>
    <row r="55" spans="1:8" ht="15">
      <c r="A55" s="1">
        <v>48</v>
      </c>
      <c r="B55" s="1" t="s">
        <v>91</v>
      </c>
      <c r="C55" s="1" t="s">
        <v>87</v>
      </c>
      <c r="D55" s="1" t="s">
        <v>12</v>
      </c>
      <c r="E55" s="1">
        <v>200</v>
      </c>
      <c r="F55" s="1"/>
      <c r="G55" s="1">
        <f t="shared" si="6"/>
        <v>0</v>
      </c>
      <c r="H55" s="1">
        <f t="shared" si="7"/>
        <v>0</v>
      </c>
    </row>
    <row r="56" spans="1:8" ht="15">
      <c r="A56" s="1">
        <v>49</v>
      </c>
      <c r="B56" s="1" t="s">
        <v>92</v>
      </c>
      <c r="C56" s="1" t="s">
        <v>87</v>
      </c>
      <c r="D56" s="1" t="s">
        <v>12</v>
      </c>
      <c r="E56" s="1">
        <v>200</v>
      </c>
      <c r="F56" s="1"/>
      <c r="G56" s="1">
        <f t="shared" si="6"/>
        <v>0</v>
      </c>
      <c r="H56" s="1">
        <f t="shared" si="7"/>
        <v>0</v>
      </c>
    </row>
    <row r="57" spans="1:8" ht="15">
      <c r="A57" s="1">
        <v>50</v>
      </c>
      <c r="B57" s="1" t="s">
        <v>93</v>
      </c>
      <c r="C57" s="1" t="s">
        <v>94</v>
      </c>
      <c r="D57" s="1" t="s">
        <v>12</v>
      </c>
      <c r="E57" s="1">
        <v>100</v>
      </c>
      <c r="F57" s="1"/>
      <c r="G57" s="1">
        <f t="shared" si="6"/>
        <v>0</v>
      </c>
      <c r="H57" s="1">
        <f t="shared" si="7"/>
        <v>0</v>
      </c>
    </row>
    <row r="58" spans="1:8" ht="15">
      <c r="A58" s="1">
        <v>51</v>
      </c>
      <c r="B58" s="1" t="s">
        <v>93</v>
      </c>
      <c r="C58" s="1" t="s">
        <v>95</v>
      </c>
      <c r="D58" s="1" t="s">
        <v>12</v>
      </c>
      <c r="E58" s="1">
        <v>500</v>
      </c>
      <c r="F58" s="1"/>
      <c r="G58" s="1">
        <f t="shared" si="6"/>
        <v>0</v>
      </c>
      <c r="H58" s="1">
        <f t="shared" si="7"/>
        <v>0</v>
      </c>
    </row>
    <row r="59" spans="1:8" ht="15">
      <c r="A59" s="1">
        <v>52</v>
      </c>
      <c r="B59" s="1" t="s">
        <v>96</v>
      </c>
      <c r="C59" s="1" t="s">
        <v>97</v>
      </c>
      <c r="D59" s="1" t="s">
        <v>12</v>
      </c>
      <c r="E59" s="1">
        <v>200</v>
      </c>
      <c r="F59" s="1"/>
      <c r="G59" s="1">
        <f t="shared" si="6"/>
        <v>0</v>
      </c>
      <c r="H59" s="1">
        <f t="shared" si="7"/>
        <v>0</v>
      </c>
    </row>
    <row r="60" spans="1:8" ht="15">
      <c r="A60" s="1">
        <v>53</v>
      </c>
      <c r="B60" s="1" t="s">
        <v>96</v>
      </c>
      <c r="C60" s="1" t="s">
        <v>98</v>
      </c>
      <c r="D60" s="1" t="s">
        <v>12</v>
      </c>
      <c r="E60" s="1">
        <v>200</v>
      </c>
      <c r="F60" s="1"/>
      <c r="G60" s="1">
        <f t="shared" si="6"/>
        <v>0</v>
      </c>
      <c r="H60" s="1">
        <f t="shared" si="7"/>
        <v>0</v>
      </c>
    </row>
    <row r="61" spans="1:8" ht="15">
      <c r="A61" s="1">
        <v>54</v>
      </c>
      <c r="B61" s="1" t="s">
        <v>96</v>
      </c>
      <c r="C61" s="1" t="s">
        <v>99</v>
      </c>
      <c r="D61" s="1" t="s">
        <v>12</v>
      </c>
      <c r="E61" s="1">
        <v>200</v>
      </c>
      <c r="F61" s="1"/>
      <c r="G61" s="1">
        <f t="shared" si="6"/>
        <v>0</v>
      </c>
      <c r="H61" s="1">
        <f t="shared" si="7"/>
        <v>0</v>
      </c>
    </row>
    <row r="62" spans="1:8" ht="15">
      <c r="A62" s="1">
        <v>55</v>
      </c>
      <c r="B62" s="1" t="s">
        <v>96</v>
      </c>
      <c r="C62" s="1" t="s">
        <v>100</v>
      </c>
      <c r="D62" s="1" t="s">
        <v>12</v>
      </c>
      <c r="E62" s="1">
        <v>100</v>
      </c>
      <c r="F62" s="1"/>
      <c r="G62" s="1">
        <f t="shared" si="6"/>
        <v>0</v>
      </c>
      <c r="H62" s="1">
        <f t="shared" si="7"/>
        <v>0</v>
      </c>
    </row>
    <row r="63" spans="1:8" ht="15">
      <c r="A63" s="1">
        <v>56</v>
      </c>
      <c r="B63" s="1" t="s">
        <v>96</v>
      </c>
      <c r="C63" s="1" t="s">
        <v>101</v>
      </c>
      <c r="D63" s="1" t="s">
        <v>12</v>
      </c>
      <c r="E63" s="1">
        <v>100</v>
      </c>
      <c r="F63" s="1"/>
      <c r="G63" s="1">
        <f t="shared" si="6"/>
        <v>0</v>
      </c>
      <c r="H63" s="1">
        <f t="shared" si="7"/>
        <v>0</v>
      </c>
    </row>
    <row r="64" spans="1:8" ht="15">
      <c r="A64" s="1">
        <v>57</v>
      </c>
      <c r="B64" s="1" t="s">
        <v>96</v>
      </c>
      <c r="C64" s="1" t="s">
        <v>102</v>
      </c>
      <c r="D64" s="1" t="s">
        <v>12</v>
      </c>
      <c r="E64" s="1">
        <v>100</v>
      </c>
      <c r="F64" s="1"/>
      <c r="G64" s="1">
        <f t="shared" si="6"/>
        <v>0</v>
      </c>
      <c r="H64" s="1">
        <f t="shared" si="7"/>
        <v>0</v>
      </c>
    </row>
    <row r="65" spans="1:8" ht="15" customHeight="1">
      <c r="A65" s="3" t="s">
        <v>103</v>
      </c>
      <c r="B65" s="4"/>
      <c r="C65" s="4"/>
      <c r="D65" s="4"/>
      <c r="E65" s="4"/>
      <c r="F65" s="4"/>
      <c r="G65" s="4"/>
      <c r="H65" s="5"/>
    </row>
    <row r="66" spans="1:8" ht="41.25">
      <c r="A66" s="1">
        <v>58</v>
      </c>
      <c r="B66" s="1" t="s">
        <v>104</v>
      </c>
      <c r="C66" s="1" t="s">
        <v>105</v>
      </c>
      <c r="D66" s="1" t="s">
        <v>12</v>
      </c>
      <c r="E66" s="1">
        <v>20</v>
      </c>
      <c r="F66" s="1"/>
      <c r="G66" s="1">
        <f aca="true" t="shared" si="8" ref="G66:G92">E66*F66</f>
        <v>0</v>
      </c>
      <c r="H66" s="1">
        <f aca="true" t="shared" si="9" ref="H66:H92">G66*1.21</f>
        <v>0</v>
      </c>
    </row>
    <row r="67" spans="1:8" ht="41.25">
      <c r="A67" s="1">
        <v>59</v>
      </c>
      <c r="B67" s="1" t="s">
        <v>106</v>
      </c>
      <c r="C67" s="1" t="s">
        <v>107</v>
      </c>
      <c r="D67" s="1" t="s">
        <v>12</v>
      </c>
      <c r="E67" s="1">
        <v>5</v>
      </c>
      <c r="F67" s="1"/>
      <c r="G67" s="1">
        <f t="shared" si="8"/>
        <v>0</v>
      </c>
      <c r="H67" s="1">
        <f t="shared" si="9"/>
        <v>0</v>
      </c>
    </row>
    <row r="68" spans="1:8" ht="41.25">
      <c r="A68" s="1">
        <v>60</v>
      </c>
      <c r="B68" s="1" t="s">
        <v>108</v>
      </c>
      <c r="C68" s="1" t="s">
        <v>109</v>
      </c>
      <c r="D68" s="1" t="s">
        <v>12</v>
      </c>
      <c r="E68" s="1">
        <v>10</v>
      </c>
      <c r="F68" s="1"/>
      <c r="G68" s="1">
        <f t="shared" si="8"/>
        <v>0</v>
      </c>
      <c r="H68" s="1">
        <f t="shared" si="9"/>
        <v>0</v>
      </c>
    </row>
    <row r="69" spans="1:8" ht="15">
      <c r="A69" s="1">
        <v>61</v>
      </c>
      <c r="B69" s="1" t="s">
        <v>110</v>
      </c>
      <c r="C69" s="1" t="s">
        <v>111</v>
      </c>
      <c r="D69" s="1" t="s">
        <v>12</v>
      </c>
      <c r="E69" s="1">
        <v>1</v>
      </c>
      <c r="F69" s="1"/>
      <c r="G69" s="1">
        <f t="shared" si="8"/>
        <v>0</v>
      </c>
      <c r="H69" s="1">
        <f t="shared" si="9"/>
        <v>0</v>
      </c>
    </row>
    <row r="70" spans="1:8" ht="15">
      <c r="A70" s="1">
        <v>62</v>
      </c>
      <c r="B70" s="1" t="s">
        <v>112</v>
      </c>
      <c r="C70" s="1" t="s">
        <v>113</v>
      </c>
      <c r="D70" s="1" t="s">
        <v>12</v>
      </c>
      <c r="E70" s="1">
        <v>1</v>
      </c>
      <c r="F70" s="1"/>
      <c r="G70" s="1">
        <f t="shared" si="8"/>
        <v>0</v>
      </c>
      <c r="H70" s="1">
        <f t="shared" si="9"/>
        <v>0</v>
      </c>
    </row>
    <row r="71" spans="1:8" ht="15">
      <c r="A71" s="1">
        <v>63</v>
      </c>
      <c r="B71" s="1" t="s">
        <v>114</v>
      </c>
      <c r="C71" s="1" t="s">
        <v>115</v>
      </c>
      <c r="D71" s="1" t="s">
        <v>12</v>
      </c>
      <c r="E71" s="1">
        <v>1</v>
      </c>
      <c r="F71" s="1"/>
      <c r="G71" s="1">
        <f t="shared" si="8"/>
        <v>0</v>
      </c>
      <c r="H71" s="1">
        <f t="shared" si="9"/>
        <v>0</v>
      </c>
    </row>
    <row r="72" spans="1:8" ht="15">
      <c r="A72" s="1">
        <v>64</v>
      </c>
      <c r="B72" s="1" t="s">
        <v>116</v>
      </c>
      <c r="C72" s="1" t="s">
        <v>111</v>
      </c>
      <c r="D72" s="1" t="s">
        <v>12</v>
      </c>
      <c r="E72" s="1">
        <v>1</v>
      </c>
      <c r="F72" s="1"/>
      <c r="G72" s="1">
        <f t="shared" si="8"/>
        <v>0</v>
      </c>
      <c r="H72" s="1">
        <f t="shared" si="9"/>
        <v>0</v>
      </c>
    </row>
    <row r="73" spans="1:8" ht="15">
      <c r="A73" s="1">
        <v>65</v>
      </c>
      <c r="B73" s="1" t="s">
        <v>117</v>
      </c>
      <c r="C73" s="1" t="s">
        <v>115</v>
      </c>
      <c r="D73" s="1" t="s">
        <v>12</v>
      </c>
      <c r="E73" s="1">
        <v>1</v>
      </c>
      <c r="F73" s="1"/>
      <c r="G73" s="1">
        <f t="shared" si="8"/>
        <v>0</v>
      </c>
      <c r="H73" s="1">
        <f t="shared" si="9"/>
        <v>0</v>
      </c>
    </row>
    <row r="74" spans="1:8" ht="15">
      <c r="A74" s="1">
        <v>66</v>
      </c>
      <c r="B74" s="1" t="s">
        <v>118</v>
      </c>
      <c r="C74" s="1" t="s">
        <v>113</v>
      </c>
      <c r="D74" s="1" t="s">
        <v>12</v>
      </c>
      <c r="E74" s="1">
        <v>1</v>
      </c>
      <c r="F74" s="1"/>
      <c r="G74" s="1">
        <f t="shared" si="8"/>
        <v>0</v>
      </c>
      <c r="H74" s="1">
        <f t="shared" si="9"/>
        <v>0</v>
      </c>
    </row>
    <row r="75" spans="1:8" ht="27.75">
      <c r="A75" s="1">
        <v>67</v>
      </c>
      <c r="B75" s="1" t="s">
        <v>119</v>
      </c>
      <c r="C75" s="1" t="s">
        <v>120</v>
      </c>
      <c r="D75" s="1" t="s">
        <v>12</v>
      </c>
      <c r="E75" s="1">
        <v>20</v>
      </c>
      <c r="F75" s="1"/>
      <c r="G75" s="1">
        <f t="shared" si="8"/>
        <v>0</v>
      </c>
      <c r="H75" s="1">
        <f t="shared" si="9"/>
        <v>0</v>
      </c>
    </row>
    <row r="76" spans="1:8" ht="27.75">
      <c r="A76" s="1">
        <v>68</v>
      </c>
      <c r="B76" s="1" t="s">
        <v>121</v>
      </c>
      <c r="C76" s="1" t="s">
        <v>120</v>
      </c>
      <c r="D76" s="1" t="s">
        <v>12</v>
      </c>
      <c r="E76" s="1">
        <v>20</v>
      </c>
      <c r="F76" s="1"/>
      <c r="G76" s="1">
        <f t="shared" si="8"/>
        <v>0</v>
      </c>
      <c r="H76" s="1">
        <f t="shared" si="9"/>
        <v>0</v>
      </c>
    </row>
    <row r="77" spans="1:8" ht="27.75">
      <c r="A77" s="1">
        <v>69</v>
      </c>
      <c r="B77" s="1" t="s">
        <v>122</v>
      </c>
      <c r="C77" s="1" t="s">
        <v>123</v>
      </c>
      <c r="D77" s="1" t="s">
        <v>124</v>
      </c>
      <c r="E77" s="1">
        <v>300</v>
      </c>
      <c r="F77" s="1"/>
      <c r="G77" s="1">
        <f t="shared" si="8"/>
        <v>0</v>
      </c>
      <c r="H77" s="1">
        <f t="shared" si="9"/>
        <v>0</v>
      </c>
    </row>
    <row r="78" spans="1:8" ht="27.75">
      <c r="A78" s="1">
        <v>70</v>
      </c>
      <c r="B78" s="1" t="s">
        <v>125</v>
      </c>
      <c r="C78" s="1" t="s">
        <v>126</v>
      </c>
      <c r="D78" s="1" t="s">
        <v>124</v>
      </c>
      <c r="E78" s="1">
        <v>50</v>
      </c>
      <c r="F78" s="1"/>
      <c r="G78" s="1">
        <f t="shared" si="8"/>
        <v>0</v>
      </c>
      <c r="H78" s="1">
        <f t="shared" si="9"/>
        <v>0</v>
      </c>
    </row>
    <row r="79" spans="1:8" ht="27.75">
      <c r="A79" s="1">
        <v>71</v>
      </c>
      <c r="B79" s="1" t="s">
        <v>127</v>
      </c>
      <c r="C79" s="1" t="s">
        <v>128</v>
      </c>
      <c r="D79" s="1" t="s">
        <v>124</v>
      </c>
      <c r="E79" s="1">
        <v>20</v>
      </c>
      <c r="F79" s="1"/>
      <c r="G79" s="1">
        <f t="shared" si="8"/>
        <v>0</v>
      </c>
      <c r="H79" s="1">
        <f t="shared" si="9"/>
        <v>0</v>
      </c>
    </row>
    <row r="80" spans="1:8" ht="27.75">
      <c r="A80" s="1">
        <v>72</v>
      </c>
      <c r="B80" s="1" t="s">
        <v>129</v>
      </c>
      <c r="C80" s="1" t="s">
        <v>130</v>
      </c>
      <c r="D80" s="1" t="s">
        <v>12</v>
      </c>
      <c r="E80" s="1">
        <v>5</v>
      </c>
      <c r="F80" s="1"/>
      <c r="G80" s="1">
        <f t="shared" si="8"/>
        <v>0</v>
      </c>
      <c r="H80" s="1">
        <f t="shared" si="9"/>
        <v>0</v>
      </c>
    </row>
    <row r="81" spans="1:8" ht="27.75">
      <c r="A81" s="1">
        <v>73</v>
      </c>
      <c r="B81" s="1" t="s">
        <v>131</v>
      </c>
      <c r="C81" s="1" t="s">
        <v>132</v>
      </c>
      <c r="D81" s="1" t="s">
        <v>12</v>
      </c>
      <c r="E81" s="1">
        <v>5</v>
      </c>
      <c r="F81" s="1"/>
      <c r="G81" s="1">
        <f t="shared" si="8"/>
        <v>0</v>
      </c>
      <c r="H81" s="1">
        <f t="shared" si="9"/>
        <v>0</v>
      </c>
    </row>
    <row r="82" spans="1:8" ht="27.75">
      <c r="A82" s="1">
        <v>74</v>
      </c>
      <c r="B82" s="1" t="s">
        <v>133</v>
      </c>
      <c r="C82" s="1" t="s">
        <v>134</v>
      </c>
      <c r="D82" s="1" t="s">
        <v>12</v>
      </c>
      <c r="E82" s="1">
        <v>1</v>
      </c>
      <c r="F82" s="1"/>
      <c r="G82" s="1">
        <f t="shared" si="8"/>
        <v>0</v>
      </c>
      <c r="H82" s="1">
        <f t="shared" si="9"/>
        <v>0</v>
      </c>
    </row>
    <row r="83" spans="1:8" ht="15">
      <c r="A83" s="1">
        <v>75</v>
      </c>
      <c r="B83" s="1" t="s">
        <v>135</v>
      </c>
      <c r="C83" s="1" t="s">
        <v>136</v>
      </c>
      <c r="D83" s="1" t="s">
        <v>12</v>
      </c>
      <c r="E83" s="1">
        <v>2</v>
      </c>
      <c r="F83" s="1"/>
      <c r="G83" s="1">
        <f t="shared" si="8"/>
        <v>0</v>
      </c>
      <c r="H83" s="1">
        <f t="shared" si="9"/>
        <v>0</v>
      </c>
    </row>
    <row r="84" spans="1:8" ht="15">
      <c r="A84" s="1">
        <v>76</v>
      </c>
      <c r="B84" s="1" t="s">
        <v>137</v>
      </c>
      <c r="C84" s="1" t="s">
        <v>138</v>
      </c>
      <c r="D84" s="1" t="s">
        <v>12</v>
      </c>
      <c r="E84" s="1">
        <v>1</v>
      </c>
      <c r="F84" s="1"/>
      <c r="G84" s="1">
        <f t="shared" si="8"/>
        <v>0</v>
      </c>
      <c r="H84" s="1">
        <f t="shared" si="9"/>
        <v>0</v>
      </c>
    </row>
    <row r="85" spans="1:8" ht="15">
      <c r="A85" s="1">
        <v>77</v>
      </c>
      <c r="B85" s="1" t="s">
        <v>139</v>
      </c>
      <c r="C85" s="1" t="s">
        <v>140</v>
      </c>
      <c r="D85" s="1" t="s">
        <v>12</v>
      </c>
      <c r="E85" s="1">
        <v>1</v>
      </c>
      <c r="F85" s="1"/>
      <c r="G85" s="1">
        <f t="shared" si="8"/>
        <v>0</v>
      </c>
      <c r="H85" s="1">
        <f t="shared" si="9"/>
        <v>0</v>
      </c>
    </row>
    <row r="86" spans="1:8" ht="27.75">
      <c r="A86" s="1">
        <v>78</v>
      </c>
      <c r="B86" s="1" t="s">
        <v>141</v>
      </c>
      <c r="C86" s="1" t="s">
        <v>142</v>
      </c>
      <c r="D86" s="1" t="s">
        <v>12</v>
      </c>
      <c r="E86" s="1">
        <v>1</v>
      </c>
      <c r="F86" s="1"/>
      <c r="G86" s="1">
        <f t="shared" si="8"/>
        <v>0</v>
      </c>
      <c r="H86" s="1">
        <f t="shared" si="9"/>
        <v>0</v>
      </c>
    </row>
    <row r="87" spans="1:8" ht="15">
      <c r="A87" s="1">
        <v>79</v>
      </c>
      <c r="B87" s="1" t="s">
        <v>143</v>
      </c>
      <c r="C87" s="1" t="s">
        <v>144</v>
      </c>
      <c r="D87" s="1" t="s">
        <v>12</v>
      </c>
      <c r="E87" s="1">
        <v>5</v>
      </c>
      <c r="F87" s="1"/>
      <c r="G87" s="1">
        <f t="shared" si="8"/>
        <v>0</v>
      </c>
      <c r="H87" s="1">
        <f t="shared" si="9"/>
        <v>0</v>
      </c>
    </row>
    <row r="88" spans="1:8" ht="15">
      <c r="A88" s="1">
        <v>80</v>
      </c>
      <c r="B88" s="1" t="s">
        <v>145</v>
      </c>
      <c r="C88" s="1" t="s">
        <v>146</v>
      </c>
      <c r="D88" s="1" t="s">
        <v>12</v>
      </c>
      <c r="E88" s="1">
        <v>5</v>
      </c>
      <c r="F88" s="1"/>
      <c r="G88" s="1">
        <f t="shared" si="8"/>
        <v>0</v>
      </c>
      <c r="H88" s="1">
        <f t="shared" si="9"/>
        <v>0</v>
      </c>
    </row>
    <row r="89" spans="1:8" ht="15">
      <c r="A89" s="1">
        <v>81</v>
      </c>
      <c r="B89" s="1" t="s">
        <v>147</v>
      </c>
      <c r="C89" s="1" t="s">
        <v>148</v>
      </c>
      <c r="D89" s="1" t="s">
        <v>12</v>
      </c>
      <c r="E89" s="1">
        <v>5</v>
      </c>
      <c r="F89" s="1"/>
      <c r="G89" s="1">
        <f t="shared" si="8"/>
        <v>0</v>
      </c>
      <c r="H89" s="1">
        <f t="shared" si="9"/>
        <v>0</v>
      </c>
    </row>
    <row r="90" spans="1:8" ht="15">
      <c r="A90" s="1">
        <v>82</v>
      </c>
      <c r="B90" s="1" t="s">
        <v>149</v>
      </c>
      <c r="C90" s="1" t="s">
        <v>150</v>
      </c>
      <c r="D90" s="1" t="s">
        <v>12</v>
      </c>
      <c r="E90" s="1">
        <v>1</v>
      </c>
      <c r="F90" s="1"/>
      <c r="G90" s="1">
        <f t="shared" si="8"/>
        <v>0</v>
      </c>
      <c r="H90" s="1">
        <f t="shared" si="9"/>
        <v>0</v>
      </c>
    </row>
    <row r="91" spans="1:8" ht="15">
      <c r="A91" s="1">
        <v>83</v>
      </c>
      <c r="B91" s="1" t="s">
        <v>151</v>
      </c>
      <c r="C91" s="1" t="s">
        <v>152</v>
      </c>
      <c r="D91" s="1" t="s">
        <v>12</v>
      </c>
      <c r="E91" s="1">
        <v>1</v>
      </c>
      <c r="F91" s="1"/>
      <c r="G91" s="1">
        <f t="shared" si="8"/>
        <v>0</v>
      </c>
      <c r="H91" s="1">
        <f t="shared" si="9"/>
        <v>0</v>
      </c>
    </row>
    <row r="92" spans="1:8" ht="15">
      <c r="A92" s="1">
        <v>84</v>
      </c>
      <c r="B92" s="1" t="s">
        <v>153</v>
      </c>
      <c r="C92" s="1" t="s">
        <v>154</v>
      </c>
      <c r="D92" s="1" t="s">
        <v>12</v>
      </c>
      <c r="E92" s="1">
        <v>1</v>
      </c>
      <c r="F92" s="1"/>
      <c r="G92" s="1">
        <f t="shared" si="8"/>
        <v>0</v>
      </c>
      <c r="H92" s="1">
        <f t="shared" si="9"/>
        <v>0</v>
      </c>
    </row>
    <row r="93" spans="1:8" ht="15" customHeight="1">
      <c r="A93" s="3" t="s">
        <v>155</v>
      </c>
      <c r="B93" s="4"/>
      <c r="C93" s="4"/>
      <c r="D93" s="4"/>
      <c r="E93" s="4"/>
      <c r="F93" s="4"/>
      <c r="G93" s="4"/>
      <c r="H93" s="5"/>
    </row>
    <row r="94" spans="1:8" ht="15">
      <c r="A94" s="1">
        <v>85</v>
      </c>
      <c r="B94" s="1" t="s">
        <v>156</v>
      </c>
      <c r="C94" s="1" t="s">
        <v>157</v>
      </c>
      <c r="D94" s="1" t="s">
        <v>12</v>
      </c>
      <c r="E94" s="1">
        <v>200</v>
      </c>
      <c r="F94" s="1"/>
      <c r="G94" s="1">
        <f aca="true" t="shared" si="10" ref="G94:G102">E94*F94</f>
        <v>0</v>
      </c>
      <c r="H94" s="1">
        <f aca="true" t="shared" si="11" ref="H94:H102">G94*1.21</f>
        <v>0</v>
      </c>
    </row>
    <row r="95" spans="1:8" ht="15">
      <c r="A95" s="1">
        <v>86</v>
      </c>
      <c r="B95" s="1" t="s">
        <v>158</v>
      </c>
      <c r="C95" s="1" t="s">
        <v>159</v>
      </c>
      <c r="D95" s="1" t="s">
        <v>54</v>
      </c>
      <c r="E95" s="1">
        <v>10</v>
      </c>
      <c r="F95" s="1"/>
      <c r="G95" s="1">
        <f t="shared" si="10"/>
        <v>0</v>
      </c>
      <c r="H95" s="1">
        <f t="shared" si="11"/>
        <v>0</v>
      </c>
    </row>
    <row r="96" spans="1:8" ht="15">
      <c r="A96" s="1">
        <v>87</v>
      </c>
      <c r="B96" s="1" t="s">
        <v>160</v>
      </c>
      <c r="C96" s="1" t="s">
        <v>161</v>
      </c>
      <c r="D96" s="1" t="s">
        <v>12</v>
      </c>
      <c r="E96" s="1">
        <v>1</v>
      </c>
      <c r="F96" s="1"/>
      <c r="G96" s="1">
        <f t="shared" si="10"/>
        <v>0</v>
      </c>
      <c r="H96" s="1">
        <f t="shared" si="11"/>
        <v>0</v>
      </c>
    </row>
    <row r="97" spans="1:8" ht="15">
      <c r="A97" s="1">
        <v>88</v>
      </c>
      <c r="B97" s="1" t="s">
        <v>162</v>
      </c>
      <c r="C97" s="1" t="s">
        <v>163</v>
      </c>
      <c r="D97" s="1" t="s">
        <v>12</v>
      </c>
      <c r="E97" s="1">
        <v>10</v>
      </c>
      <c r="F97" s="1"/>
      <c r="G97" s="1">
        <f t="shared" si="10"/>
        <v>0</v>
      </c>
      <c r="H97" s="1">
        <f t="shared" si="11"/>
        <v>0</v>
      </c>
    </row>
    <row r="98" spans="1:8" ht="15">
      <c r="A98" s="1">
        <v>89</v>
      </c>
      <c r="B98" s="1" t="s">
        <v>164</v>
      </c>
      <c r="C98" s="1" t="s">
        <v>165</v>
      </c>
      <c r="D98" s="1" t="s">
        <v>12</v>
      </c>
      <c r="E98" s="1">
        <v>2</v>
      </c>
      <c r="F98" s="1"/>
      <c r="G98" s="1">
        <f t="shared" si="10"/>
        <v>0</v>
      </c>
      <c r="H98" s="1">
        <f t="shared" si="11"/>
        <v>0</v>
      </c>
    </row>
    <row r="99" spans="1:8" ht="15">
      <c r="A99" s="1">
        <v>90</v>
      </c>
      <c r="B99" s="1" t="s">
        <v>166</v>
      </c>
      <c r="C99" s="1" t="s">
        <v>167</v>
      </c>
      <c r="D99" s="1" t="s">
        <v>12</v>
      </c>
      <c r="E99" s="1">
        <v>20</v>
      </c>
      <c r="F99" s="1"/>
      <c r="G99" s="1">
        <f t="shared" si="10"/>
        <v>0</v>
      </c>
      <c r="H99" s="1">
        <f t="shared" si="11"/>
        <v>0</v>
      </c>
    </row>
    <row r="100" spans="1:8" ht="15">
      <c r="A100" s="1">
        <v>91</v>
      </c>
      <c r="B100" s="1" t="s">
        <v>168</v>
      </c>
      <c r="C100" s="1" t="s">
        <v>169</v>
      </c>
      <c r="D100" s="1" t="s">
        <v>12</v>
      </c>
      <c r="E100" s="1">
        <v>30</v>
      </c>
      <c r="F100" s="1"/>
      <c r="G100" s="1">
        <f t="shared" si="10"/>
        <v>0</v>
      </c>
      <c r="H100" s="1">
        <f t="shared" si="11"/>
        <v>0</v>
      </c>
    </row>
    <row r="101" spans="1:8" ht="15">
      <c r="A101" s="1">
        <v>92</v>
      </c>
      <c r="B101" s="1" t="s">
        <v>170</v>
      </c>
      <c r="C101" s="1" t="s">
        <v>171</v>
      </c>
      <c r="D101" s="1" t="s">
        <v>12</v>
      </c>
      <c r="E101" s="1">
        <v>20</v>
      </c>
      <c r="F101" s="1"/>
      <c r="G101" s="1">
        <f t="shared" si="10"/>
        <v>0</v>
      </c>
      <c r="H101" s="1">
        <f t="shared" si="11"/>
        <v>0</v>
      </c>
    </row>
    <row r="102" spans="1:8" ht="15">
      <c r="A102" s="1">
        <v>93</v>
      </c>
      <c r="B102" s="1" t="s">
        <v>172</v>
      </c>
      <c r="C102" s="1" t="s">
        <v>173</v>
      </c>
      <c r="D102" s="1" t="s">
        <v>12</v>
      </c>
      <c r="E102" s="1">
        <v>3</v>
      </c>
      <c r="F102" s="1"/>
      <c r="G102" s="1">
        <f t="shared" si="10"/>
        <v>0</v>
      </c>
      <c r="H102" s="1">
        <f t="shared" si="11"/>
        <v>0</v>
      </c>
    </row>
    <row r="103" spans="1:8" ht="15">
      <c r="A103" s="2"/>
      <c r="B103" s="2" t="s">
        <v>174</v>
      </c>
      <c r="C103" s="2"/>
      <c r="D103" s="2"/>
      <c r="E103" s="2"/>
      <c r="F103" s="2"/>
      <c r="G103" s="2">
        <f>SUM(G5:G102)</f>
        <v>0</v>
      </c>
      <c r="H103" s="2">
        <f>SUM(H5:H102)</f>
        <v>0</v>
      </c>
    </row>
  </sheetData>
  <mergeCells count="7">
    <mergeCell ref="A65:H65"/>
    <mergeCell ref="A93:H93"/>
    <mergeCell ref="A1:H1"/>
    <mergeCell ref="A4:H4"/>
    <mergeCell ref="A16:H16"/>
    <mergeCell ref="A32:H32"/>
    <mergeCell ref="A50:H5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2023-04-13T05:35:44Z</dcterms:created>
  <dcterms:modified xsi:type="dcterms:W3CDTF">2023-04-24T14:24:06Z</dcterms:modified>
  <cp:category/>
  <cp:version/>
  <cp:contentType/>
  <cp:contentStatus/>
</cp:coreProperties>
</file>