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ova nabid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<sst xmlns="http://schemas.openxmlformats.org/spreadsheetml/2006/main" count="90" uniqueCount="52">
  <si>
    <t>ZŠ Domažlice, zdroj tepelné energie pro tělocvičnu - soubor MaR</t>
  </si>
  <si>
    <t>1. Rozvaděč MaR</t>
  </si>
  <si>
    <t>Rozvaděč SAREL 800x600x200 včetně montážního panelu</t>
  </si>
  <si>
    <t>ks</t>
  </si>
  <si>
    <t>IPLC201 - řídící PLC DOMAT</t>
  </si>
  <si>
    <t>RCIO - kombinovaný modul vstupů a výstupů 30I/O</t>
  </si>
  <si>
    <t>Hlavní vypínač Vario 20A/3f</t>
  </si>
  <si>
    <t>Jistič PL7-C10/1 - jistič napájení kotle</t>
  </si>
  <si>
    <t>Jistič PL7- 6C/1 - jistič čerpadla č. 1</t>
  </si>
  <si>
    <t>Jistič PL7- 6C/1 - jistič čerpadla č. 2</t>
  </si>
  <si>
    <t>Jistič PL7- 6C/1 - jistič čerpadla č. 3</t>
  </si>
  <si>
    <t>Jistič PL7- 6C/1 - jistič čerpadla č. 4</t>
  </si>
  <si>
    <t>Jistič PL7- 6B/1 - jistič ovládacích obvodů</t>
  </si>
  <si>
    <t>Relé 24V AC, 1 x kontakt 10A - spínací relé čerpadla č.1</t>
  </si>
  <si>
    <t>Relé 24V AC, 1 x kontakt 10A - spínací relé čerpadla č.2</t>
  </si>
  <si>
    <t>Relé 24V AC, 1 x kontakt 10A - spínací relé čerpadla č.3</t>
  </si>
  <si>
    <t>Relé 24V AC, 1 x kontakt 10A - spínací relé čerpadla č.4</t>
  </si>
  <si>
    <t>Trafo 100VA 230/24V oddělovací</t>
  </si>
  <si>
    <t>GSM modem, RS485, zdroj, záložní baterie</t>
  </si>
  <si>
    <t>Podružný materiál ( vodiče, svorky, vývodky, atd. )</t>
  </si>
  <si>
    <t>Výroba rozvaděče</t>
  </si>
  <si>
    <t>hod</t>
  </si>
  <si>
    <t>Cena skupina celkem</t>
  </si>
  <si>
    <t>2. Periferie MaR</t>
  </si>
  <si>
    <t>BT0 - venkovní čidlo teploty UT001</t>
  </si>
  <si>
    <t>BT1 - čidlo teploty anuloid ( výstup z kotle ) ALTF2</t>
  </si>
  <si>
    <t>BT2 - příložné čidlo teploty topná větev radiátory ALTF2</t>
  </si>
  <si>
    <t>BT3 - příložné čidlo teploty topná větev podlahového vytápění ALTF2</t>
  </si>
  <si>
    <t xml:space="preserve">BT4 - Čidlo teploty do nádrže TUV horní + G1/2 jímka nerezová </t>
  </si>
  <si>
    <t>BT5 - Čidlo teploty do nádrže TUV spodní + G1/2 jímka nerezová</t>
  </si>
  <si>
    <t>TE1 - termostat bezpečnostní RACK 0-90°C pro max. teplotu podlahového vytápění</t>
  </si>
  <si>
    <t>TE2 - termostat bezpečnostní RACK 0-90°C pro max. teplotu TUV</t>
  </si>
  <si>
    <t>Detektor plynu DHP4 - ponechán stávající</t>
  </si>
  <si>
    <t>Trojcestný ventil ESBE VRG DN15, Kv 2,5</t>
  </si>
  <si>
    <t>Servopohon ESBE 24V AC, 0-10V DC ARA639</t>
  </si>
  <si>
    <t>3. Instalační materiál</t>
  </si>
  <si>
    <t>Kabel CYKY 3Jx1,5</t>
  </si>
  <si>
    <t>m</t>
  </si>
  <si>
    <t>Kabel JYSTY 2x2x0,8</t>
  </si>
  <si>
    <t>Vodič CYA6 ZŽ</t>
  </si>
  <si>
    <t>Žlab MERKUR 64x50</t>
  </si>
  <si>
    <t>Trubka chránicí pr. 20</t>
  </si>
  <si>
    <t>Podružný materiál ( krabice, spojovací materiál, bernard svorky, atd. )</t>
  </si>
  <si>
    <t>komplet</t>
  </si>
  <si>
    <t>4. Ostatní</t>
  </si>
  <si>
    <t>Montážní práce</t>
  </si>
  <si>
    <t>Výkresová dokumentace rozvaděče</t>
  </si>
  <si>
    <t>SW práce, vizualizace, instalace nového SW, odzkoušení na místě</t>
  </si>
  <si>
    <t>dat.bod</t>
  </si>
  <si>
    <t>Revize elektro</t>
  </si>
  <si>
    <t>Doprava a ostatní režijní náklady netné k předání díla</t>
  </si>
  <si>
    <t>Cena celkem bez DPH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</si>
</sst>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Kč&quot;"/>
    <numFmt numFmtId="166" formatCode="@"/>
    <numFmt numFmtId="167" formatCode="0"/>
  </numFmts>
  <fonts count="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6" fontId="1" fillId="0" borderId="1" xfId="20" applyNumberFormat="1" applyFont="1" applyBorder="1">
      <alignment/>
      <protection/>
    </xf>
    <xf numFmtId="167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right"/>
    </xf>
    <xf numFmtId="165" fontId="6" fillId="0" borderId="4" xfId="0" applyNumberFormat="1" applyFont="1" applyBorder="1" applyAlignment="1">
      <alignment/>
    </xf>
    <xf numFmtId="164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6" fontId="0" fillId="0" borderId="1" xfId="0" applyNumberFormat="1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 horizontal="right"/>
    </xf>
    <xf numFmtId="165" fontId="7" fillId="0" borderId="4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tabSelected="1" zoomScaleSheetLayoutView="150" workbookViewId="0" topLeftCell="A1">
      <selection activeCell="E21" sqref="E21"/>
    </sheetView>
  </sheetViews>
  <sheetFormatPr defaultColWidth="9.140625" defaultRowHeight="12.75"/>
  <cols>
    <col min="1" max="1" width="1.57421875" style="0" customWidth="1"/>
    <col min="2" max="2" width="81.421875" style="0" customWidth="1"/>
    <col min="3" max="3" width="7.57421875" style="1" customWidth="1"/>
    <col min="4" max="4" width="7.7109375" style="1" customWidth="1"/>
    <col min="5" max="5" width="14.28125" style="1" customWidth="1"/>
    <col min="6" max="6" width="18.7109375" style="2" customWidth="1"/>
  </cols>
  <sheetData>
    <row r="1" spans="2:6" s="3" customFormat="1" ht="12.75" customHeight="1">
      <c r="B1" s="4" t="s">
        <v>0</v>
      </c>
      <c r="C1" s="4"/>
      <c r="D1" s="4"/>
      <c r="E1" s="4"/>
      <c r="F1" s="4"/>
    </row>
    <row r="2" spans="2:6" s="3" customFormat="1" ht="12.75" customHeight="1">
      <c r="B2" s="5"/>
      <c r="C2" s="6"/>
      <c r="D2" s="6"/>
      <c r="E2" s="6"/>
      <c r="F2" s="7"/>
    </row>
    <row r="3" spans="2:6" s="3" customFormat="1" ht="12.75" customHeight="1">
      <c r="B3" s="5" t="s">
        <v>1</v>
      </c>
      <c r="C3" s="6"/>
      <c r="D3" s="6"/>
      <c r="E3" s="6"/>
      <c r="F3" s="7"/>
    </row>
    <row r="4" spans="2:6" s="3" customFormat="1" ht="4.5" customHeight="1">
      <c r="B4" s="8"/>
      <c r="C4" s="6"/>
      <c r="D4" s="6"/>
      <c r="E4" s="6"/>
      <c r="F4" s="7"/>
    </row>
    <row r="5" spans="2:6" s="3" customFormat="1" ht="14.25" customHeight="1">
      <c r="B5" s="9" t="s">
        <v>2</v>
      </c>
      <c r="C5" s="10">
        <v>1</v>
      </c>
      <c r="D5" s="11" t="s">
        <v>3</v>
      </c>
      <c r="E5" s="12">
        <v>0</v>
      </c>
      <c r="F5" s="13">
        <f aca="true" t="shared" si="0" ref="F5:F22">C5*E5</f>
        <v>0</v>
      </c>
    </row>
    <row r="6" spans="2:6" s="3" customFormat="1" ht="14.25" customHeight="1">
      <c r="B6" s="9" t="s">
        <v>4</v>
      </c>
      <c r="C6" s="10">
        <v>1</v>
      </c>
      <c r="D6" s="11" t="s">
        <v>3</v>
      </c>
      <c r="E6" s="12">
        <v>0</v>
      </c>
      <c r="F6" s="13">
        <f t="shared" si="0"/>
        <v>0</v>
      </c>
    </row>
    <row r="7" spans="2:6" s="3" customFormat="1" ht="14.25" customHeight="1">
      <c r="B7" s="9" t="s">
        <v>5</v>
      </c>
      <c r="C7" s="10">
        <v>1</v>
      </c>
      <c r="D7" s="11" t="s">
        <v>3</v>
      </c>
      <c r="E7" s="12">
        <v>0</v>
      </c>
      <c r="F7" s="13">
        <f t="shared" si="0"/>
        <v>0</v>
      </c>
    </row>
    <row r="8" spans="2:6" s="3" customFormat="1" ht="14.25" customHeight="1">
      <c r="B8" s="9" t="s">
        <v>6</v>
      </c>
      <c r="C8" s="10">
        <v>1</v>
      </c>
      <c r="D8" s="11" t="s">
        <v>3</v>
      </c>
      <c r="E8" s="12">
        <v>0</v>
      </c>
      <c r="F8" s="13">
        <f t="shared" si="0"/>
        <v>0</v>
      </c>
    </row>
    <row r="9" spans="2:6" s="3" customFormat="1" ht="14.25" customHeight="1">
      <c r="B9" s="9" t="s">
        <v>7</v>
      </c>
      <c r="C9" s="10">
        <v>1</v>
      </c>
      <c r="D9" s="11" t="s">
        <v>3</v>
      </c>
      <c r="E9" s="12">
        <v>0</v>
      </c>
      <c r="F9" s="13">
        <f t="shared" si="0"/>
        <v>0</v>
      </c>
    </row>
    <row r="10" spans="2:6" s="3" customFormat="1" ht="14.25" customHeight="1">
      <c r="B10" s="9" t="s">
        <v>8</v>
      </c>
      <c r="C10" s="10">
        <v>1</v>
      </c>
      <c r="D10" s="11" t="s">
        <v>3</v>
      </c>
      <c r="E10" s="12">
        <v>0</v>
      </c>
      <c r="F10" s="13">
        <f t="shared" si="0"/>
        <v>0</v>
      </c>
    </row>
    <row r="11" spans="2:6" s="3" customFormat="1" ht="14.25" customHeight="1">
      <c r="B11" s="9" t="s">
        <v>9</v>
      </c>
      <c r="C11" s="10">
        <v>1</v>
      </c>
      <c r="D11" s="11" t="s">
        <v>3</v>
      </c>
      <c r="E11" s="12">
        <v>0</v>
      </c>
      <c r="F11" s="13">
        <f t="shared" si="0"/>
        <v>0</v>
      </c>
    </row>
    <row r="12" spans="2:6" s="3" customFormat="1" ht="14.25" customHeight="1">
      <c r="B12" s="9" t="s">
        <v>10</v>
      </c>
      <c r="C12" s="10">
        <v>1</v>
      </c>
      <c r="D12" s="11" t="s">
        <v>3</v>
      </c>
      <c r="E12" s="12">
        <v>0</v>
      </c>
      <c r="F12" s="13">
        <f t="shared" si="0"/>
        <v>0</v>
      </c>
    </row>
    <row r="13" spans="2:6" s="3" customFormat="1" ht="14.25" customHeight="1">
      <c r="B13" s="9" t="s">
        <v>11</v>
      </c>
      <c r="C13" s="10">
        <v>1</v>
      </c>
      <c r="D13" s="11" t="s">
        <v>3</v>
      </c>
      <c r="E13" s="12">
        <v>0</v>
      </c>
      <c r="F13" s="13">
        <f t="shared" si="0"/>
        <v>0</v>
      </c>
    </row>
    <row r="14" spans="2:6" s="3" customFormat="1" ht="14.25" customHeight="1">
      <c r="B14" s="9" t="s">
        <v>12</v>
      </c>
      <c r="C14" s="10">
        <v>1</v>
      </c>
      <c r="D14" s="11" t="s">
        <v>3</v>
      </c>
      <c r="E14" s="12">
        <v>0</v>
      </c>
      <c r="F14" s="13">
        <f t="shared" si="0"/>
        <v>0</v>
      </c>
    </row>
    <row r="15" spans="2:6" s="3" customFormat="1" ht="14.25" customHeight="1">
      <c r="B15" s="9" t="s">
        <v>13</v>
      </c>
      <c r="C15" s="10">
        <v>1</v>
      </c>
      <c r="D15" s="11" t="s">
        <v>3</v>
      </c>
      <c r="E15" s="12">
        <v>0</v>
      </c>
      <c r="F15" s="13">
        <f t="shared" si="0"/>
        <v>0</v>
      </c>
    </row>
    <row r="16" spans="2:6" s="3" customFormat="1" ht="14.25" customHeight="1">
      <c r="B16" s="9" t="s">
        <v>14</v>
      </c>
      <c r="C16" s="10">
        <v>1</v>
      </c>
      <c r="D16" s="11" t="s">
        <v>3</v>
      </c>
      <c r="E16" s="12">
        <v>0</v>
      </c>
      <c r="F16" s="13">
        <f t="shared" si="0"/>
        <v>0</v>
      </c>
    </row>
    <row r="17" spans="2:6" s="3" customFormat="1" ht="14.25" customHeight="1">
      <c r="B17" s="9" t="s">
        <v>15</v>
      </c>
      <c r="C17" s="10">
        <v>1</v>
      </c>
      <c r="D17" s="11" t="s">
        <v>3</v>
      </c>
      <c r="E17" s="12">
        <v>0</v>
      </c>
      <c r="F17" s="13">
        <f t="shared" si="0"/>
        <v>0</v>
      </c>
    </row>
    <row r="18" spans="2:6" s="3" customFormat="1" ht="14.25" customHeight="1">
      <c r="B18" s="9" t="s">
        <v>16</v>
      </c>
      <c r="C18" s="10">
        <v>1</v>
      </c>
      <c r="D18" s="11" t="s">
        <v>3</v>
      </c>
      <c r="E18" s="12">
        <v>0</v>
      </c>
      <c r="F18" s="13">
        <f t="shared" si="0"/>
        <v>0</v>
      </c>
    </row>
    <row r="19" spans="2:6" s="3" customFormat="1" ht="14.25" customHeight="1">
      <c r="B19" s="9" t="s">
        <v>17</v>
      </c>
      <c r="C19" s="10">
        <v>1</v>
      </c>
      <c r="D19" s="11" t="s">
        <v>3</v>
      </c>
      <c r="E19" s="12">
        <v>0</v>
      </c>
      <c r="F19" s="13">
        <f t="shared" si="0"/>
        <v>0</v>
      </c>
    </row>
    <row r="20" spans="2:6" s="3" customFormat="1" ht="14.25" customHeight="1">
      <c r="B20" s="9" t="s">
        <v>18</v>
      </c>
      <c r="C20" s="10">
        <v>1</v>
      </c>
      <c r="D20" s="11" t="s">
        <v>3</v>
      </c>
      <c r="E20" s="12">
        <v>0</v>
      </c>
      <c r="F20" s="13">
        <f t="shared" si="0"/>
        <v>0</v>
      </c>
    </row>
    <row r="21" spans="2:6" s="3" customFormat="1" ht="14.25" customHeight="1">
      <c r="B21" s="9" t="s">
        <v>19</v>
      </c>
      <c r="C21" s="10">
        <v>1</v>
      </c>
      <c r="D21" s="11" t="s">
        <v>3</v>
      </c>
      <c r="E21" s="12">
        <v>0</v>
      </c>
      <c r="F21" s="13">
        <f t="shared" si="0"/>
        <v>0</v>
      </c>
    </row>
    <row r="22" spans="2:6" s="3" customFormat="1" ht="14.25" customHeight="1">
      <c r="B22" s="9" t="s">
        <v>20</v>
      </c>
      <c r="C22" s="10">
        <v>20</v>
      </c>
      <c r="D22" s="11" t="s">
        <v>21</v>
      </c>
      <c r="E22" s="12">
        <v>0</v>
      </c>
      <c r="F22" s="13">
        <f t="shared" si="0"/>
        <v>0</v>
      </c>
    </row>
    <row r="23" spans="2:6" ht="6.75" customHeight="1">
      <c r="B23" s="14"/>
      <c r="C23" s="15"/>
      <c r="D23" s="16"/>
      <c r="E23" s="16"/>
      <c r="F23" s="17"/>
    </row>
    <row r="24" spans="2:6" ht="15.75" customHeight="1">
      <c r="B24" s="18" t="s">
        <v>22</v>
      </c>
      <c r="C24" s="19"/>
      <c r="D24" s="20"/>
      <c r="E24" s="20"/>
      <c r="F24" s="21">
        <f>SUM(F5:F23)</f>
        <v>0</v>
      </c>
    </row>
    <row r="26" spans="2:6" s="3" customFormat="1" ht="12.75" customHeight="1">
      <c r="B26" s="5" t="s">
        <v>23</v>
      </c>
      <c r="C26" s="6"/>
      <c r="D26" s="6"/>
      <c r="E26" s="6"/>
      <c r="F26" s="7"/>
    </row>
    <row r="27" spans="2:6" s="3" customFormat="1" ht="4.5" customHeight="1">
      <c r="B27" s="8"/>
      <c r="C27" s="6"/>
      <c r="D27" s="6"/>
      <c r="E27" s="6"/>
      <c r="F27" s="7"/>
    </row>
    <row r="28" spans="2:6" s="3" customFormat="1" ht="14.25" customHeight="1">
      <c r="B28" s="9" t="s">
        <v>24</v>
      </c>
      <c r="C28" s="10">
        <v>1</v>
      </c>
      <c r="D28" s="11" t="s">
        <v>3</v>
      </c>
      <c r="E28" s="12">
        <v>0</v>
      </c>
      <c r="F28" s="13">
        <f aca="true" t="shared" si="1" ref="F28:F38">C28*E28</f>
        <v>0</v>
      </c>
    </row>
    <row r="29" spans="2:6" s="3" customFormat="1" ht="14.25" customHeight="1">
      <c r="B29" s="9" t="s">
        <v>25</v>
      </c>
      <c r="C29" s="10">
        <v>1</v>
      </c>
      <c r="D29" s="11" t="s">
        <v>3</v>
      </c>
      <c r="E29" s="12">
        <v>0</v>
      </c>
      <c r="F29" s="13">
        <f t="shared" si="1"/>
        <v>0</v>
      </c>
    </row>
    <row r="30" spans="2:6" s="3" customFormat="1" ht="14.25" customHeight="1">
      <c r="B30" s="9" t="s">
        <v>26</v>
      </c>
      <c r="C30" s="10">
        <v>1</v>
      </c>
      <c r="D30" s="11" t="s">
        <v>3</v>
      </c>
      <c r="E30" s="12">
        <v>0</v>
      </c>
      <c r="F30" s="13">
        <f t="shared" si="1"/>
        <v>0</v>
      </c>
    </row>
    <row r="31" spans="2:6" s="3" customFormat="1" ht="14.25" customHeight="1">
      <c r="B31" s="9" t="s">
        <v>27</v>
      </c>
      <c r="C31" s="10">
        <v>1</v>
      </c>
      <c r="D31" s="11" t="s">
        <v>3</v>
      </c>
      <c r="E31" s="12">
        <v>0</v>
      </c>
      <c r="F31" s="13">
        <f t="shared" si="1"/>
        <v>0</v>
      </c>
    </row>
    <row r="32" spans="2:6" s="3" customFormat="1" ht="14.25" customHeight="1">
      <c r="B32" s="9" t="s">
        <v>28</v>
      </c>
      <c r="C32" s="10">
        <v>1</v>
      </c>
      <c r="D32" s="11" t="s">
        <v>3</v>
      </c>
      <c r="E32" s="12">
        <v>0</v>
      </c>
      <c r="F32" s="13">
        <f t="shared" si="1"/>
        <v>0</v>
      </c>
    </row>
    <row r="33" spans="2:6" s="3" customFormat="1" ht="14.25" customHeight="1">
      <c r="B33" s="9" t="s">
        <v>29</v>
      </c>
      <c r="C33" s="10">
        <v>1</v>
      </c>
      <c r="D33" s="11" t="s">
        <v>3</v>
      </c>
      <c r="E33" s="12">
        <v>0</v>
      </c>
      <c r="F33" s="13">
        <f t="shared" si="1"/>
        <v>0</v>
      </c>
    </row>
    <row r="34" spans="2:6" s="3" customFormat="1" ht="14.25" customHeight="1">
      <c r="B34" s="9" t="s">
        <v>30</v>
      </c>
      <c r="C34" s="10">
        <v>1</v>
      </c>
      <c r="D34" s="11" t="s">
        <v>3</v>
      </c>
      <c r="E34" s="12">
        <v>0</v>
      </c>
      <c r="F34" s="13">
        <f t="shared" si="1"/>
        <v>0</v>
      </c>
    </row>
    <row r="35" spans="2:6" s="3" customFormat="1" ht="14.25" customHeight="1">
      <c r="B35" s="9" t="s">
        <v>31</v>
      </c>
      <c r="C35" s="10">
        <v>1</v>
      </c>
      <c r="D35" s="11" t="s">
        <v>3</v>
      </c>
      <c r="E35" s="12">
        <v>0</v>
      </c>
      <c r="F35" s="13">
        <f t="shared" si="1"/>
        <v>0</v>
      </c>
    </row>
    <row r="36" spans="2:6" s="3" customFormat="1" ht="14.25" customHeight="1">
      <c r="B36" s="9" t="s">
        <v>32</v>
      </c>
      <c r="C36" s="10">
        <v>1</v>
      </c>
      <c r="D36" s="11" t="s">
        <v>3</v>
      </c>
      <c r="E36" s="12">
        <v>0</v>
      </c>
      <c r="F36" s="13">
        <f t="shared" si="1"/>
        <v>0</v>
      </c>
    </row>
    <row r="37" spans="2:6" s="3" customFormat="1" ht="14.25" customHeight="1">
      <c r="B37" s="9" t="s">
        <v>33</v>
      </c>
      <c r="C37" s="10">
        <v>1</v>
      </c>
      <c r="D37" s="11" t="s">
        <v>3</v>
      </c>
      <c r="E37" s="12">
        <v>0</v>
      </c>
      <c r="F37" s="13">
        <f t="shared" si="1"/>
        <v>0</v>
      </c>
    </row>
    <row r="38" spans="2:6" s="3" customFormat="1" ht="14.25" customHeight="1">
      <c r="B38" s="9" t="s">
        <v>34</v>
      </c>
      <c r="C38" s="10">
        <v>1</v>
      </c>
      <c r="D38" s="11" t="s">
        <v>3</v>
      </c>
      <c r="E38" s="12">
        <v>0</v>
      </c>
      <c r="F38" s="13">
        <f t="shared" si="1"/>
        <v>0</v>
      </c>
    </row>
    <row r="39" spans="2:6" ht="6.75" customHeight="1">
      <c r="B39" s="14"/>
      <c r="C39" s="15"/>
      <c r="D39" s="16"/>
      <c r="E39" s="16"/>
      <c r="F39" s="17"/>
    </row>
    <row r="40" spans="2:6" ht="15.75" customHeight="1">
      <c r="B40" s="18" t="s">
        <v>22</v>
      </c>
      <c r="C40" s="19"/>
      <c r="D40" s="20"/>
      <c r="E40" s="20"/>
      <c r="F40" s="21">
        <f>SUM(F28:F39)</f>
        <v>0</v>
      </c>
    </row>
    <row r="42" spans="2:6" s="3" customFormat="1" ht="12.75" customHeight="1">
      <c r="B42" s="5" t="s">
        <v>35</v>
      </c>
      <c r="C42" s="6"/>
      <c r="D42" s="6"/>
      <c r="E42" s="6"/>
      <c r="F42" s="7"/>
    </row>
    <row r="43" spans="2:6" s="3" customFormat="1" ht="4.5" customHeight="1">
      <c r="B43" s="8"/>
      <c r="C43" s="6"/>
      <c r="D43" s="6"/>
      <c r="E43" s="6"/>
      <c r="F43" s="7"/>
    </row>
    <row r="44" spans="2:6" s="3" customFormat="1" ht="14.25" customHeight="1">
      <c r="B44" s="9" t="s">
        <v>36</v>
      </c>
      <c r="C44" s="10">
        <v>60</v>
      </c>
      <c r="D44" s="11" t="s">
        <v>37</v>
      </c>
      <c r="E44" s="12">
        <v>0</v>
      </c>
      <c r="F44" s="13">
        <f aca="true" t="shared" si="2" ref="F44:F49">C44*E44</f>
        <v>0</v>
      </c>
    </row>
    <row r="45" spans="2:6" s="3" customFormat="1" ht="14.25" customHeight="1">
      <c r="B45" s="9" t="s">
        <v>38</v>
      </c>
      <c r="C45" s="10">
        <v>120</v>
      </c>
      <c r="D45" s="11" t="s">
        <v>37</v>
      </c>
      <c r="E45" s="12">
        <v>0</v>
      </c>
      <c r="F45" s="13">
        <f t="shared" si="2"/>
        <v>0</v>
      </c>
    </row>
    <row r="46" spans="2:6" s="3" customFormat="1" ht="14.25" customHeight="1">
      <c r="B46" s="9" t="s">
        <v>39</v>
      </c>
      <c r="C46" s="10">
        <v>25</v>
      </c>
      <c r="D46" s="11" t="s">
        <v>37</v>
      </c>
      <c r="E46" s="12">
        <v>0</v>
      </c>
      <c r="F46" s="13">
        <f t="shared" si="2"/>
        <v>0</v>
      </c>
    </row>
    <row r="47" spans="2:6" s="3" customFormat="1" ht="14.25" customHeight="1">
      <c r="B47" s="9" t="s">
        <v>40</v>
      </c>
      <c r="C47" s="10">
        <v>6</v>
      </c>
      <c r="D47" s="11" t="s">
        <v>37</v>
      </c>
      <c r="E47" s="12">
        <v>0</v>
      </c>
      <c r="F47" s="13">
        <f t="shared" si="2"/>
        <v>0</v>
      </c>
    </row>
    <row r="48" spans="2:6" s="3" customFormat="1" ht="14.25" customHeight="1">
      <c r="B48" s="9" t="s">
        <v>41</v>
      </c>
      <c r="C48" s="10">
        <v>20</v>
      </c>
      <c r="D48" s="11" t="s">
        <v>37</v>
      </c>
      <c r="E48" s="12">
        <v>0</v>
      </c>
      <c r="F48" s="13">
        <f t="shared" si="2"/>
        <v>0</v>
      </c>
    </row>
    <row r="49" spans="2:6" s="3" customFormat="1" ht="14.25" customHeight="1">
      <c r="B49" s="9" t="s">
        <v>42</v>
      </c>
      <c r="C49" s="10">
        <v>1</v>
      </c>
      <c r="D49" s="11" t="s">
        <v>43</v>
      </c>
      <c r="E49" s="12">
        <v>0</v>
      </c>
      <c r="F49" s="13">
        <f t="shared" si="2"/>
        <v>0</v>
      </c>
    </row>
    <row r="50" spans="2:6" ht="6.75" customHeight="1">
      <c r="B50" s="14"/>
      <c r="C50" s="15"/>
      <c r="D50" s="16"/>
      <c r="E50" s="16"/>
      <c r="F50" s="17"/>
    </row>
    <row r="51" spans="2:6" ht="15.75" customHeight="1">
      <c r="B51" s="18" t="s">
        <v>22</v>
      </c>
      <c r="C51" s="19"/>
      <c r="D51" s="20"/>
      <c r="E51" s="20"/>
      <c r="F51" s="21">
        <f>SUM(F44:F50)</f>
        <v>0</v>
      </c>
    </row>
    <row r="53" spans="2:6" s="3" customFormat="1" ht="12.75" customHeight="1">
      <c r="B53" s="5" t="s">
        <v>44</v>
      </c>
      <c r="C53" s="22"/>
      <c r="D53" s="22"/>
      <c r="E53" s="22"/>
      <c r="F53" s="23"/>
    </row>
    <row r="54" spans="2:6" s="3" customFormat="1" ht="4.5" customHeight="1">
      <c r="B54" s="24"/>
      <c r="C54" s="22"/>
      <c r="D54" s="22"/>
      <c r="E54" s="22"/>
      <c r="F54" s="23"/>
    </row>
    <row r="55" spans="2:6" s="3" customFormat="1" ht="14.25" customHeight="1">
      <c r="B55" s="25" t="s">
        <v>45</v>
      </c>
      <c r="C55" s="11">
        <v>40</v>
      </c>
      <c r="D55" s="11" t="s">
        <v>21</v>
      </c>
      <c r="E55" s="12">
        <v>0</v>
      </c>
      <c r="F55" s="13">
        <f aca="true" t="shared" si="3" ref="F55:F59">C55*E55</f>
        <v>0</v>
      </c>
    </row>
    <row r="56" spans="2:6" s="3" customFormat="1" ht="14.25" customHeight="1">
      <c r="B56" s="25" t="s">
        <v>46</v>
      </c>
      <c r="C56" s="11">
        <v>8</v>
      </c>
      <c r="D56" s="11" t="s">
        <v>21</v>
      </c>
      <c r="E56" s="12">
        <v>0</v>
      </c>
      <c r="F56" s="13">
        <f t="shared" si="3"/>
        <v>0</v>
      </c>
    </row>
    <row r="57" spans="2:6" s="3" customFormat="1" ht="14.25" customHeight="1">
      <c r="B57" s="25" t="s">
        <v>47</v>
      </c>
      <c r="C57" s="11">
        <v>25</v>
      </c>
      <c r="D57" s="11" t="s">
        <v>48</v>
      </c>
      <c r="E57" s="12">
        <v>0</v>
      </c>
      <c r="F57" s="13">
        <f t="shared" si="3"/>
        <v>0</v>
      </c>
    </row>
    <row r="58" spans="2:6" s="3" customFormat="1" ht="14.25" customHeight="1">
      <c r="B58" s="25" t="s">
        <v>49</v>
      </c>
      <c r="C58" s="11">
        <v>1</v>
      </c>
      <c r="D58" s="11" t="s">
        <v>43</v>
      </c>
      <c r="E58" s="12">
        <v>0</v>
      </c>
      <c r="F58" s="13">
        <f t="shared" si="3"/>
        <v>0</v>
      </c>
    </row>
    <row r="59" spans="2:6" s="3" customFormat="1" ht="14.25" customHeight="1">
      <c r="B59" s="25" t="s">
        <v>50</v>
      </c>
      <c r="C59" s="11">
        <v>1</v>
      </c>
      <c r="D59" s="11" t="s">
        <v>43</v>
      </c>
      <c r="E59" s="12">
        <v>0</v>
      </c>
      <c r="F59" s="13">
        <f t="shared" si="3"/>
        <v>0</v>
      </c>
    </row>
    <row r="60" spans="2:6" ht="6.75" customHeight="1">
      <c r="B60" s="14"/>
      <c r="C60" s="16"/>
      <c r="D60" s="16"/>
      <c r="E60" s="16"/>
      <c r="F60" s="17"/>
    </row>
    <row r="61" spans="2:6" ht="15.75" customHeight="1">
      <c r="B61" s="18" t="s">
        <v>22</v>
      </c>
      <c r="C61" s="20"/>
      <c r="D61" s="20"/>
      <c r="E61" s="20"/>
      <c r="F61" s="21">
        <f>SUM(F55:F60)</f>
        <v>0</v>
      </c>
    </row>
    <row r="62" spans="2:6" ht="7.5" customHeight="1">
      <c r="B62" s="14"/>
      <c r="C62" s="16"/>
      <c r="D62" s="16"/>
      <c r="E62" s="16"/>
      <c r="F62" s="17"/>
    </row>
    <row r="63" spans="2:6" ht="17.25" customHeight="1">
      <c r="B63" s="26" t="s">
        <v>51</v>
      </c>
      <c r="C63" s="27"/>
      <c r="D63" s="27"/>
      <c r="E63" s="28">
        <f>SUM(F61+F51+F40+F24)</f>
        <v>0</v>
      </c>
      <c r="F63" s="28"/>
    </row>
  </sheetData>
  <sheetProtection selectLockedCells="1" selectUnlockedCells="1"/>
  <mergeCells count="2">
    <mergeCell ref="B1:F1"/>
    <mergeCell ref="E63:F63"/>
  </mergeCells>
  <printOptions/>
  <pageMargins left="0.7875" right="0.5118055555555556" top="0.7875000000000001" bottom="0.5118055555555555" header="0.31527777777777777" footer="0.31527777777777777"/>
  <pageSetup horizontalDpi="300" verticalDpi="300" orientation="landscape" paperSize="9"/>
  <headerFooter alignWithMargins="0">
    <oddHeader>&amp;R        .</oddHeader>
    <oddFooter>&amp;R&amp;"Euromode,Běžné"&amp;8Stránka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/>
  <cp:lastPrinted>2023-03-15T15:37:09Z</cp:lastPrinted>
  <dcterms:created xsi:type="dcterms:W3CDTF">2005-01-06T09:45:35Z</dcterms:created>
  <dcterms:modified xsi:type="dcterms:W3CDTF">2023-03-27T07:14:13Z</dcterms:modified>
  <cp:category/>
  <cp:version/>
  <cp:contentType/>
  <cp:contentStatus/>
  <cp:revision>2</cp:revision>
</cp:coreProperties>
</file>