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enová tabulka - IT" sheetId="1" r:id="rId1"/>
  </sheets>
  <definedNames/>
  <calcPr calcId="145621"/>
  <extLst/>
</workbook>
</file>

<file path=xl/sharedStrings.xml><?xml version="1.0" encoding="utf-8"?>
<sst xmlns="http://schemas.openxmlformats.org/spreadsheetml/2006/main" count="33" uniqueCount="33">
  <si>
    <t>Část B – vybavení IT</t>
  </si>
  <si>
    <t>Cenová tabulka 
k veřejné zakázce s názvem
 "Bezbariérové úpravy ZŠ Komenského 17, Domažlice a vybudování odborných učeben – konektivita a vybavení IT"</t>
  </si>
  <si>
    <t>1. Účastník zadávacího řízení cenovou tabulku vyplní cenu pouze v buňkách označených</t>
  </si>
  <si>
    <t>2. V případě překročení limitace nabídkové ceny uvedené ve Výzvě k podání nabídek se bude jednat o nabídku nepřijatelnou a bude pro rozpor se zadávacími podmínkami vyřazena.</t>
  </si>
  <si>
    <t>Položka</t>
  </si>
  <si>
    <t>Počet (ks)</t>
  </si>
  <si>
    <t>Nabídková cena za 1 ks v Kč bez DPH</t>
  </si>
  <si>
    <t xml:space="preserve">Celková nabídková cena bez DPH </t>
  </si>
  <si>
    <t>Část B - Komodita K4 - Koncová zařízení</t>
  </si>
  <si>
    <t>Pracovní stanice</t>
  </si>
  <si>
    <t>Pracovní stanice Záruční servis na min. 3 roky - next business day</t>
  </si>
  <si>
    <t>Monitor</t>
  </si>
  <si>
    <t>Monitor - Záruční servis na min. 3 roky - next business day</t>
  </si>
  <si>
    <t>Notebook</t>
  </si>
  <si>
    <t>Tablet</t>
  </si>
  <si>
    <t xml:space="preserve">Box pro uložení a napájení tabletů </t>
  </si>
  <si>
    <t>Část B - Komodita K5 - Systém pro podporu výuky</t>
  </si>
  <si>
    <t xml:space="preserve">SW pro řízení počítačové učebny </t>
  </si>
  <si>
    <t>Interaktivní tabule 3 křídla</t>
  </si>
  <si>
    <t>Interaktivní tabule bez křídel</t>
  </si>
  <si>
    <t>Projekce</t>
  </si>
  <si>
    <t>3D tiskárna</t>
  </si>
  <si>
    <t>Digitální zrcadlovka</t>
  </si>
  <si>
    <t>Digitální kamera</t>
  </si>
  <si>
    <t>SW pro střih videa</t>
  </si>
  <si>
    <t>Školní rozhlas Reproduktor</t>
  </si>
  <si>
    <t>Školní rozhlas Konzole s mikrofonem</t>
  </si>
  <si>
    <t>Zajištění podpory provozu</t>
  </si>
  <si>
    <t>Služba poskytování technické podpory dodavatele k dodaným technologiím pro část B (cena za měsíc)</t>
  </si>
  <si>
    <t>Nabídková cena</t>
  </si>
  <si>
    <t>Nabídková cena část B celkem v Kč bez DPH</t>
  </si>
  <si>
    <t>Výše 21 % DPH v Kč</t>
  </si>
  <si>
    <t>Nabídková cena celkem v Kč včetně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</si>
</sst>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"/>
    <numFmt numFmtId="166" formatCode="#,##0.00&quot; 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4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2" fillId="2" borderId="0" xfId="0" applyFont="1" applyBorder="1" applyAlignment="1" applyProtection="1">
      <alignment horizontal="right" vertical="center"/>
      <protection hidden="1"/>
    </xf>
    <xf numFmtId="164" fontId="3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left" vertical="center" wrapText="1"/>
      <protection hidden="1"/>
    </xf>
    <xf numFmtId="164" fontId="4" fillId="0" borderId="2" xfId="0" applyFont="1" applyBorder="1" applyAlignment="1" applyProtection="1">
      <alignment horizontal="center" vertical="center" wrapText="1"/>
      <protection hidden="1"/>
    </xf>
    <xf numFmtId="164" fontId="4" fillId="0" borderId="3" xfId="0" applyFont="1" applyBorder="1" applyAlignment="1" applyProtection="1">
      <alignment horizontal="center" vertical="center" wrapText="1"/>
      <protection hidden="1"/>
    </xf>
    <xf numFmtId="164" fontId="0" fillId="3" borderId="4" xfId="0" applyFont="1" applyBorder="1" applyAlignment="1" applyProtection="1">
      <alignment vertical="center"/>
      <protection hidden="1"/>
    </xf>
    <xf numFmtId="164" fontId="0" fillId="3" borderId="5" xfId="0" applyBorder="1" applyAlignment="1" applyProtection="1">
      <alignment horizontal="center" vertical="center" wrapText="1"/>
      <protection hidden="1"/>
    </xf>
    <xf numFmtId="165" fontId="5" fillId="3" borderId="6" xfId="0" applyFont="1" applyBorder="1" applyAlignment="1" applyProtection="1">
      <alignment vertical="center"/>
      <protection hidden="1"/>
    </xf>
    <xf numFmtId="165" fontId="5" fillId="3" borderId="5" xfId="0" applyFont="1" applyBorder="1" applyAlignment="1" applyProtection="1">
      <alignment horizontal="right"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 horizontal="center" vertical="center" wrapText="1"/>
      <protection hidden="1"/>
    </xf>
    <xf numFmtId="166" fontId="5" fillId="4" borderId="9" xfId="0" applyFont="1" applyBorder="1" applyAlignment="1" applyProtection="1">
      <alignment vertical="center"/>
      <protection hidden="1"/>
    </xf>
    <xf numFmtId="166" fontId="5" fillId="0" borderId="5" xfId="0" applyFont="1" applyBorder="1" applyAlignment="1" applyProtection="1">
      <alignment horizontal="right" vertical="center"/>
      <protection hidden="1"/>
    </xf>
    <xf numFmtId="164" fontId="0" fillId="0" borderId="7" xfId="0" applyFont="1" applyBorder="1" applyAlignment="1" applyProtection="1">
      <alignment vertical="center" wrapText="1"/>
      <protection hidden="1"/>
    </xf>
    <xf numFmtId="164" fontId="0" fillId="0" borderId="10" xfId="0" applyFont="1" applyBorder="1" applyAlignment="1" applyProtection="1">
      <alignment vertical="center" wrapText="1"/>
      <protection hidden="1"/>
    </xf>
    <xf numFmtId="164" fontId="0" fillId="0" borderId="11" xfId="0" applyBorder="1" applyAlignment="1" applyProtection="1">
      <alignment horizontal="center" vertical="center" wrapText="1"/>
      <protection hidden="1"/>
    </xf>
    <xf numFmtId="166" fontId="5" fillId="4" borderId="12" xfId="0" applyFont="1" applyBorder="1" applyAlignment="1" applyProtection="1">
      <alignment vertical="center"/>
      <protection hidden="1"/>
    </xf>
    <xf numFmtId="166" fontId="5" fillId="0" borderId="11" xfId="0" applyFont="1" applyBorder="1" applyAlignment="1" applyProtection="1">
      <alignment horizontal="right" vertical="center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5" fontId="5" fillId="0" borderId="0" xfId="0" applyFont="1" applyBorder="1" applyAlignment="1" applyProtection="1">
      <alignment horizontal="right" vertical="center"/>
      <protection hidden="1"/>
    </xf>
    <xf numFmtId="165" fontId="5" fillId="0" borderId="0" xfId="0" applyFont="1" applyBorder="1" applyAlignment="1" applyProtection="1">
      <alignment horizontal="righ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5" fontId="0" fillId="0" borderId="0" xfId="0" applyAlignment="1" applyProtection="1">
      <alignment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6" fontId="5" fillId="0" borderId="2" xfId="0" applyFont="1" applyBorder="1" applyAlignment="1" applyProtection="1">
      <alignment horizontal="right" vertical="center"/>
      <protection hidden="1"/>
    </xf>
    <xf numFmtId="164" fontId="4" fillId="0" borderId="2" xfId="0" applyFont="1" applyBorder="1" applyAlignment="1" applyProtection="1">
      <alignment horizontal="left" vertical="center" wrapText="1"/>
      <protection hidden="1"/>
    </xf>
    <xf numFmtId="166" fontId="6" fillId="0" borderId="2" xfId="0" applyFont="1" applyBorder="1" applyAlignment="1" applyProtection="1">
      <alignment horizontal="right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6" fontId="6" fillId="0" borderId="0" xfId="0" applyFont="1" applyBorder="1" applyAlignment="1" applyProtection="1">
      <alignment horizontal="right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 horizontal="left" vertical="center" wrapText="1"/>
      <protection hidden="1"/>
    </xf>
    <xf numFmtId="164" fontId="6" fillId="0" borderId="0" xfId="0" applyFont="1" applyAlignment="1" applyProtection="1">
      <alignment horizontal="left" vertical="center" wrapText="1"/>
      <protection hidden="1"/>
    </xf>
    <xf numFmtId="164" fontId="6" fillId="0" borderId="0" xfId="0" applyFont="1" applyAlignment="1" applyProtection="1">
      <alignment horizontal="left" vertical="center" wrapText="1"/>
      <protection hidden="1"/>
    </xf>
    <xf numFmtId="164" fontId="4" fillId="0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B11" sqref="B11"/>
    </sheetView>
  </sheetViews>
  <sheetFormatPr defaultColWidth="9.28125" defaultRowHeight="15"/>
  <cols>
    <col min="1" max="1" width="2.7109375" style="1" customWidth="1"/>
    <col min="2" max="2" width="44.00390625" style="1" customWidth="1"/>
    <col min="3" max="3" width="9.8515625" style="1" customWidth="1"/>
    <col min="4" max="4" width="18.57421875" style="2" customWidth="1"/>
    <col min="5" max="5" width="17.57421875" style="1" customWidth="1"/>
    <col min="6" max="1025" width="9.28125" style="1" customWidth="1"/>
  </cols>
  <sheetData>
    <row r="1" spans="4:5" ht="19.7">
      <c r="D1" s="3" t="s">
        <v>0</v>
      </c>
      <c r="E1" s="3"/>
    </row>
    <row r="2" spans="2:5" ht="79.15" customHeight="1">
      <c r="B2" s="4" t="s">
        <v>1</v>
      </c>
      <c r="C2" s="4"/>
      <c r="D2" s="4"/>
      <c r="E2" s="4"/>
    </row>
    <row r="4" spans="2:5" ht="13.8">
      <c r="B4" s="1" t="s">
        <v>2</v>
      </c>
      <c r="E4" s="5"/>
    </row>
    <row r="5" spans="2:5" ht="30" customHeight="1">
      <c r="B5" s="6" t="s">
        <v>3</v>
      </c>
      <c r="C5" s="6"/>
      <c r="D5" s="6"/>
      <c r="E5" s="6"/>
    </row>
    <row r="7" spans="2:5" s="7" customFormat="1" ht="23.85">
      <c r="B7" s="8" t="s">
        <v>4</v>
      </c>
      <c r="C7" s="9" t="s">
        <v>5</v>
      </c>
      <c r="D7" s="10" t="s">
        <v>6</v>
      </c>
      <c r="E7" s="9" t="s">
        <v>7</v>
      </c>
    </row>
    <row r="8" spans="2:5" ht="13.8">
      <c r="B8" s="11" t="s">
        <v>8</v>
      </c>
      <c r="C8" s="12"/>
      <c r="D8" s="13"/>
      <c r="E8" s="14"/>
    </row>
    <row r="9" spans="2:5" ht="13.8">
      <c r="B9" s="15" t="s">
        <v>9</v>
      </c>
      <c r="C9" s="16">
        <v>93</v>
      </c>
      <c r="D9" s="17">
        <v>0</v>
      </c>
      <c r="E9" s="18">
        <f>C9*D9</f>
        <v>0</v>
      </c>
    </row>
    <row r="10" spans="2:5" ht="23.85">
      <c r="B10" s="19" t="s">
        <v>10</v>
      </c>
      <c r="C10" s="16">
        <v>93</v>
      </c>
      <c r="D10" s="17">
        <v>0</v>
      </c>
      <c r="E10" s="18">
        <f>C10*D10</f>
        <v>0</v>
      </c>
    </row>
    <row r="11" spans="2:5" ht="13.8">
      <c r="B11" s="19" t="s">
        <v>11</v>
      </c>
      <c r="C11" s="16">
        <v>98</v>
      </c>
      <c r="D11" s="17">
        <v>0</v>
      </c>
      <c r="E11" s="18">
        <f>C11*D11</f>
        <v>0</v>
      </c>
    </row>
    <row r="12" spans="2:5" ht="23.85">
      <c r="B12" s="19" t="s">
        <v>12</v>
      </c>
      <c r="C12" s="16">
        <v>98</v>
      </c>
      <c r="D12" s="17">
        <v>0</v>
      </c>
      <c r="E12" s="18">
        <f>C12*D12</f>
        <v>0</v>
      </c>
    </row>
    <row r="13" spans="2:5" ht="13.8">
      <c r="B13" s="15" t="s">
        <v>13</v>
      </c>
      <c r="C13" s="16">
        <v>1</v>
      </c>
      <c r="D13" s="17">
        <v>0</v>
      </c>
      <c r="E13" s="18">
        <f>C13*D13</f>
        <v>0</v>
      </c>
    </row>
    <row r="14" spans="2:5" ht="13.8">
      <c r="B14" s="19" t="s">
        <v>14</v>
      </c>
      <c r="C14" s="16">
        <v>45</v>
      </c>
      <c r="D14" s="17">
        <v>0</v>
      </c>
      <c r="E14" s="18">
        <f>C14*D14</f>
        <v>0</v>
      </c>
    </row>
    <row r="15" spans="2:5" ht="13.8">
      <c r="B15" s="15" t="s">
        <v>15</v>
      </c>
      <c r="C15" s="16">
        <v>3</v>
      </c>
      <c r="D15" s="17">
        <v>0</v>
      </c>
      <c r="E15" s="18">
        <f>C15*D15</f>
        <v>0</v>
      </c>
    </row>
    <row r="16" spans="2:5" ht="13.8">
      <c r="B16" s="11" t="s">
        <v>16</v>
      </c>
      <c r="C16" s="12"/>
      <c r="D16" s="13"/>
      <c r="E16" s="14"/>
    </row>
    <row r="17" spans="2:5" ht="13.8">
      <c r="B17" s="19" t="s">
        <v>17</v>
      </c>
      <c r="C17" s="16">
        <v>2</v>
      </c>
      <c r="D17" s="17">
        <v>0</v>
      </c>
      <c r="E17" s="18">
        <f>C17*D17</f>
        <v>0</v>
      </c>
    </row>
    <row r="18" spans="2:5" ht="13.8">
      <c r="B18" s="19" t="s">
        <v>18</v>
      </c>
      <c r="C18" s="16">
        <v>10</v>
      </c>
      <c r="D18" s="17">
        <v>0</v>
      </c>
      <c r="E18" s="18">
        <f>C18*D18</f>
        <v>0</v>
      </c>
    </row>
    <row r="19" spans="2:5" ht="13.8">
      <c r="B19" s="19" t="s">
        <v>19</v>
      </c>
      <c r="C19" s="16">
        <v>3</v>
      </c>
      <c r="D19" s="17">
        <v>0</v>
      </c>
      <c r="E19" s="18">
        <f>C19*D19</f>
        <v>0</v>
      </c>
    </row>
    <row r="20" spans="2:5" ht="13.8">
      <c r="B20" s="19" t="s">
        <v>20</v>
      </c>
      <c r="C20" s="16">
        <v>1</v>
      </c>
      <c r="D20" s="17">
        <v>0</v>
      </c>
      <c r="E20" s="18">
        <f>C20*D20</f>
        <v>0</v>
      </c>
    </row>
    <row r="21" spans="2:5" ht="13.8">
      <c r="B21" s="19" t="s">
        <v>21</v>
      </c>
      <c r="C21" s="16">
        <v>1</v>
      </c>
      <c r="D21" s="17">
        <v>0</v>
      </c>
      <c r="E21" s="18">
        <f>C21*D21</f>
        <v>0</v>
      </c>
    </row>
    <row r="22" spans="2:5" ht="13.8">
      <c r="B22" s="19" t="s">
        <v>22</v>
      </c>
      <c r="C22" s="16">
        <v>1</v>
      </c>
      <c r="D22" s="17">
        <v>0</v>
      </c>
      <c r="E22" s="18">
        <f>C22*D22</f>
        <v>0</v>
      </c>
    </row>
    <row r="23" spans="2:5" ht="13.8">
      <c r="B23" s="19" t="s">
        <v>23</v>
      </c>
      <c r="C23" s="16">
        <v>1</v>
      </c>
      <c r="D23" s="17">
        <v>0</v>
      </c>
      <c r="E23" s="18">
        <f>C23*D23</f>
        <v>0</v>
      </c>
    </row>
    <row r="24" spans="2:5" ht="13.8">
      <c r="B24" s="19" t="s">
        <v>24</v>
      </c>
      <c r="C24" s="16">
        <v>16</v>
      </c>
      <c r="D24" s="17">
        <v>0</v>
      </c>
      <c r="E24" s="18">
        <f>C24*D24</f>
        <v>0</v>
      </c>
    </row>
    <row r="25" spans="2:5" ht="13.8">
      <c r="B25" s="19" t="s">
        <v>25</v>
      </c>
      <c r="C25" s="16">
        <v>86</v>
      </c>
      <c r="D25" s="17">
        <v>0</v>
      </c>
      <c r="E25" s="18">
        <f>C25*D25</f>
        <v>0</v>
      </c>
    </row>
    <row r="26" spans="2:5" ht="13.8">
      <c r="B26" s="19" t="s">
        <v>26</v>
      </c>
      <c r="C26" s="16">
        <v>1</v>
      </c>
      <c r="D26" s="17">
        <v>0</v>
      </c>
      <c r="E26" s="18">
        <f>C26*D26</f>
        <v>0</v>
      </c>
    </row>
    <row r="27" spans="2:5" ht="13.8">
      <c r="B27" s="11" t="s">
        <v>27</v>
      </c>
      <c r="C27" s="12"/>
      <c r="D27" s="13"/>
      <c r="E27" s="14"/>
    </row>
    <row r="28" spans="2:5" ht="23.85">
      <c r="B28" s="20" t="s">
        <v>28</v>
      </c>
      <c r="C28" s="21">
        <v>60</v>
      </c>
      <c r="D28" s="22">
        <v>0</v>
      </c>
      <c r="E28" s="23">
        <f>C28*D28</f>
        <v>0</v>
      </c>
    </row>
    <row r="29" spans="2:5" ht="13.8">
      <c r="B29" s="6"/>
      <c r="C29" s="24"/>
      <c r="D29" s="25"/>
      <c r="E29" s="26"/>
    </row>
    <row r="30" spans="1:5" ht="13.8">
      <c r="A30" s="27"/>
      <c r="B30" s="28"/>
      <c r="C30" s="28"/>
      <c r="D30" s="29"/>
      <c r="E30" s="30"/>
    </row>
    <row r="31" spans="1:2" ht="13.8">
      <c r="A31" s="27"/>
      <c r="B31" s="31" t="s">
        <v>29</v>
      </c>
    </row>
    <row r="32" spans="1:5" ht="13.8">
      <c r="A32" s="27"/>
      <c r="B32" s="32" t="s">
        <v>30</v>
      </c>
      <c r="C32" s="32"/>
      <c r="D32" s="32"/>
      <c r="E32" s="33">
        <f>SUM(E9:E28)</f>
        <v>0</v>
      </c>
    </row>
    <row r="33" spans="2:5" ht="13.8">
      <c r="B33" s="32" t="s">
        <v>31</v>
      </c>
      <c r="C33" s="32"/>
      <c r="D33" s="32"/>
      <c r="E33" s="33">
        <f>E32*0.21</f>
        <v>0</v>
      </c>
    </row>
    <row r="34" spans="2:5" ht="13.8" customHeight="1">
      <c r="B34" s="34" t="s">
        <v>32</v>
      </c>
      <c r="C34" s="34"/>
      <c r="D34" s="34"/>
      <c r="E34" s="35">
        <f>E32+E33</f>
        <v>0</v>
      </c>
    </row>
    <row r="35" spans="2:5" ht="13.8">
      <c r="B35" s="36"/>
      <c r="C35" s="36"/>
      <c r="D35" s="37"/>
      <c r="E35" s="38"/>
    </row>
    <row r="36" spans="2:5" ht="13.8">
      <c r="B36" s="36"/>
      <c r="C36" s="36"/>
      <c r="D36" s="37"/>
      <c r="E36" s="38"/>
    </row>
    <row r="39" spans="2:5" ht="13.8">
      <c r="B39" s="39"/>
      <c r="C39" s="40"/>
      <c r="D39" s="41"/>
      <c r="E39" s="42"/>
    </row>
    <row r="40" spans="2:5" ht="13.8">
      <c r="B40" s="43"/>
      <c r="C40" s="44"/>
      <c r="D40" s="41"/>
      <c r="E40" s="42"/>
    </row>
    <row r="41" spans="2:3" ht="13.8">
      <c r="B41" s="44"/>
      <c r="C41" s="44"/>
    </row>
    <row r="42" spans="2:3" ht="13.8">
      <c r="B42" s="44"/>
      <c r="C42" s="44"/>
    </row>
  </sheetData>
  <sheetProtection password="CD98" sheet="1" objects="1" scenarios="1"/>
  <mergeCells count="6">
    <mergeCell ref="D1:E1"/>
    <mergeCell ref="B2:E2"/>
    <mergeCell ref="B5:E5"/>
    <mergeCell ref="B32:D32"/>
    <mergeCell ref="B33:D33"/>
    <mergeCell ref="B34:D34"/>
  </mergeCells>
  <printOptions/>
  <pageMargins left="0.39375" right="0.39375" top="0.7875" bottom="0.7875" header="0.511805555555555" footer="0.511805555555555"/>
  <pageSetup horizontalDpi="300" verticalDpi="300" orientation="portrait" paperSize="9" copies="1"/>
  <rowBreaks count="1" manualBreakCount="1">
    <brk id="2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6C534BA4B354EAC01C46E6A3197A7" ma:contentTypeVersion="1" ma:contentTypeDescription="Vytvoří nový dokument" ma:contentTypeScope="" ma:versionID="b62f5db260415d6ac49a50f00957c7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9182747a81d4c3aafba4fd842446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7A994-E9E1-4CC4-AD3F-0090959888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83EDC1-8794-4BFF-8B60-458B92DCB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B5DA51-00CF-4659-AC7F-05A7F62880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2020-02-14T13:25:23Z</cp:lastPrinted>
  <dcterms:created xsi:type="dcterms:W3CDTF">2018-03-06T20:32:27Z</dcterms:created>
  <dcterms:modified xsi:type="dcterms:W3CDTF">2020-10-09T09:46:26Z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0x010100EA46C534BA4B354EAC01C46E6A3197A7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